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/>
  <mc:AlternateContent xmlns:mc="http://schemas.openxmlformats.org/markup-compatibility/2006">
    <mc:Choice Requires="x15">
      <x15ac:absPath xmlns:x15ac="http://schemas.microsoft.com/office/spreadsheetml/2010/11/ac" url="/Users/kim/Documents/Vorm in Beeld/CNG/2020 KNG/"/>
    </mc:Choice>
  </mc:AlternateContent>
  <xr:revisionPtr revIDLastSave="0" documentId="13_ncr:1_{3AE9B7E9-A64F-3247-BD7C-3EFCE0F848C6}" xr6:coauthVersionLast="45" xr6:coauthVersionMax="45" xr10:uidLastSave="{00000000-0000-0000-0000-000000000000}"/>
  <bookViews>
    <workbookView xWindow="7080" yWindow="460" windowWidth="38340" windowHeight="26980" tabRatio="907" firstSheet="1" activeTab="1" xr2:uid="{9AF57EE0-7AC7-4115-96D4-07FBA10B81AB}"/>
  </bookViews>
  <sheets>
    <sheet name="Frontpage" sheetId="21" r:id="rId1"/>
    <sheet name="6b. Reduction Calc. Tool - PROD" sheetId="15" r:id="rId2"/>
    <sheet name="Blad1" sheetId="22" r:id="rId3"/>
    <sheet name="Blad2" sheetId="23" r:id="rId4"/>
    <sheet name="Blad3" sheetId="24" r:id="rId5"/>
    <sheet name="Blad4" sheetId="25" r:id="rId6"/>
    <sheet name="Blad5" sheetId="26" r:id="rId7"/>
    <sheet name="Blad6" sheetId="27" r:id="rId8"/>
  </sheets>
  <definedNames>
    <definedName name="_xlnm.Print_Area" localSheetId="1">'6b. Reduction Calc. Tool - PROD'!$A$1:$AD$43</definedName>
    <definedName name="_xlnm.Print_Area" localSheetId="0">Frontpage!$A$1:$O$66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5" i="15" l="1"/>
  <c r="K34" i="15"/>
  <c r="K40" i="15"/>
  <c r="K39" i="15"/>
  <c r="K38" i="15"/>
  <c r="K37" i="15"/>
  <c r="K36" i="15"/>
  <c r="K33" i="15"/>
  <c r="K32" i="15"/>
  <c r="K31" i="15"/>
  <c r="G30" i="15" l="1"/>
  <c r="I30" i="15" s="1"/>
  <c r="K30" i="15" s="1"/>
  <c r="F30" i="15"/>
  <c r="F31" i="15" s="1"/>
  <c r="F32" i="15" s="1"/>
  <c r="F33" i="15" s="1"/>
  <c r="F34" i="15" s="1"/>
  <c r="F35" i="15" s="1"/>
  <c r="F36" i="15" s="1"/>
  <c r="F37" i="15" s="1"/>
  <c r="F38" i="15" s="1"/>
  <c r="F39" i="15" s="1"/>
  <c r="F40" i="15" s="1"/>
  <c r="I22" i="15"/>
  <c r="I23" i="15" s="1"/>
  <c r="G31" i="15" l="1"/>
  <c r="M30" i="15"/>
  <c r="M31" i="15" l="1"/>
  <c r="G32" i="15"/>
  <c r="M32" i="15" s="1"/>
  <c r="G33" i="15" l="1"/>
  <c r="M33" i="15" s="1"/>
  <c r="O33" i="15" l="1"/>
  <c r="G34" i="15"/>
  <c r="M34" i="15" l="1"/>
  <c r="G35" i="15"/>
  <c r="M35" i="15" s="1"/>
  <c r="G36" i="15" l="1"/>
  <c r="M36" i="15" s="1"/>
  <c r="O36" i="15" l="1"/>
  <c r="G37" i="15"/>
  <c r="M37" i="15" l="1"/>
  <c r="G38" i="15"/>
  <c r="M38" i="15" s="1"/>
  <c r="G39" i="15" l="1"/>
  <c r="M39" i="15" s="1"/>
  <c r="O39" i="15" l="1"/>
  <c r="G40" i="15"/>
  <c r="M40" i="15" s="1"/>
</calcChain>
</file>

<file path=xl/sharedStrings.xml><?xml version="1.0" encoding="utf-8"?>
<sst xmlns="http://schemas.openxmlformats.org/spreadsheetml/2006/main" count="62" uniqueCount="54">
  <si>
    <t xml:space="preserve"> </t>
  </si>
  <si>
    <t>Baseline year</t>
  </si>
  <si>
    <t xml:space="preserve">BASELINE </t>
  </si>
  <si>
    <t>REDUCTION TARGETS</t>
  </si>
  <si>
    <t>Original baseline</t>
  </si>
  <si>
    <t>Adjusted baseline vs 1</t>
  </si>
  <si>
    <t>Adjusted baseline vs 2</t>
  </si>
  <si>
    <t xml:space="preserve">ADJUSTED/ CORRECTED BASELINES </t>
  </si>
  <si>
    <t>Adjustment year</t>
  </si>
  <si>
    <t>Adjusted baseline vs 3</t>
  </si>
  <si>
    <t>Adjusted baseline vs 4</t>
  </si>
  <si>
    <t>Adjusted baseline vs 5</t>
  </si>
  <si>
    <t>B</t>
  </si>
  <si>
    <t>A</t>
  </si>
  <si>
    <t>C</t>
  </si>
  <si>
    <t>Annual reduction percentage (in %)</t>
  </si>
  <si>
    <t xml:space="preserve">Deadline (yr)
</t>
  </si>
  <si>
    <t xml:space="preserve">Total reduction by deadline (in %)
</t>
  </si>
  <si>
    <t>Annual reduction target (in T CO2eq)</t>
  </si>
  <si>
    <t>Latest version of baseline is always entered under section A.</t>
  </si>
  <si>
    <t>Always fill in latest version of the (adjusted/ corrected) baseline (in T CO2-eq):</t>
  </si>
  <si>
    <t xml:space="preserve">For record-keeping purpose only. Please only fill in, if baseline data (section A) is adjusted/ corrected. </t>
  </si>
  <si>
    <t>baseline year</t>
  </si>
  <si>
    <t>year 2</t>
  </si>
  <si>
    <t>year 3</t>
  </si>
  <si>
    <t>year 4</t>
  </si>
  <si>
    <t>year 5</t>
  </si>
  <si>
    <t>year 6</t>
  </si>
  <si>
    <t>year 7</t>
  </si>
  <si>
    <t>year 8</t>
  </si>
  <si>
    <t>year 9</t>
  </si>
  <si>
    <t>year 10</t>
  </si>
  <si>
    <t>year 1</t>
  </si>
  <si>
    <t>year</t>
  </si>
  <si>
    <r>
      <rPr>
        <b/>
        <sz val="11"/>
        <color theme="1"/>
        <rFont val="Calibri"/>
        <family val="2"/>
        <scheme val="minor"/>
      </rPr>
      <t>target footprint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</si>
  <si>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r>
      <t xml:space="preserve">accum.
3 yr flexibility
</t>
    </r>
    <r>
      <rPr>
        <sz val="8"/>
        <color theme="1"/>
        <rFont val="Calibri"/>
        <family val="2"/>
        <scheme val="minor"/>
      </rPr>
      <t>(in T CO2eq)</t>
    </r>
  </si>
  <si>
    <t>D</t>
  </si>
  <si>
    <t>REDUCTION PERFORMANCE</t>
  </si>
  <si>
    <t xml:space="preserve">INSTRUCTIONS: </t>
  </si>
  <si>
    <t>Baseline (T CO2eq/ unit product)</t>
  </si>
  <si>
    <t>Climate Neutral Standard</t>
  </si>
  <si>
    <t>- Climate Neutral Certification Program -</t>
  </si>
  <si>
    <r>
      <rPr>
        <b/>
        <sz val="11"/>
        <color theme="1"/>
        <rFont val="Calibri"/>
        <family val="2"/>
        <scheme val="minor"/>
      </rPr>
      <t xml:space="preserve">reduced vs target 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</si>
  <si>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r>
      <t>footprint correction</t>
    </r>
    <r>
      <rPr>
        <sz val="11"/>
        <color theme="1"/>
        <rFont val="Calibri"/>
        <family val="2"/>
        <scheme val="minor"/>
      </rPr>
      <t xml:space="preserve"> 
</t>
    </r>
    <r>
      <rPr>
        <b/>
        <i/>
        <sz val="8"/>
        <color theme="1"/>
        <rFont val="Calibri"/>
        <family val="2"/>
        <scheme val="minor"/>
      </rPr>
      <t>(if applicable*)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</si>
  <si>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t>* Please enter footprint correction, if supplier has used offsets, see criterion 3.4 E)</t>
  </si>
  <si>
    <r>
      <rPr>
        <b/>
        <sz val="11"/>
        <color theme="1"/>
        <rFont val="Calibri"/>
        <family val="2"/>
        <scheme val="minor"/>
      </rPr>
      <t>actual footprint</t>
    </r>
    <r>
      <rPr>
        <b/>
        <sz val="8"/>
        <color theme="1"/>
        <rFont val="Calibri"/>
        <family val="2"/>
        <scheme val="minor"/>
      </rPr>
      <t xml:space="preserve"> 
</t>
    </r>
    <r>
      <rPr>
        <b/>
        <i/>
        <sz val="8"/>
        <color theme="1"/>
        <rFont val="Calibri"/>
        <family val="2"/>
        <scheme val="minor"/>
      </rPr>
      <t>(for offsetting)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</si>
  <si>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r>
      <rPr>
        <b/>
        <sz val="11"/>
        <color theme="1"/>
        <rFont val="Calibri"/>
        <family val="2"/>
        <scheme val="minor"/>
      </rPr>
      <t>reduced footprint</t>
    </r>
    <r>
      <rPr>
        <b/>
        <sz val="8"/>
        <color theme="1"/>
        <rFont val="Calibri"/>
        <family val="2"/>
        <scheme val="minor"/>
      </rPr>
      <t xml:space="preserve"> 
</t>
    </r>
    <r>
      <rPr>
        <b/>
        <i/>
        <sz val="8"/>
        <color theme="1"/>
        <rFont val="Calibri"/>
        <family val="2"/>
        <scheme val="minor"/>
      </rPr>
      <t>(for reduction target)</t>
    </r>
    <r>
      <rPr>
        <b/>
        <sz val="8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(in T CO2eq)</t>
    </r>
  </si>
  <si>
    <t>NOTE: This Reduction Calculation Tool can only be used in the Excel format of the Standard, and is therefore displayed as a picture in the leaflet format of the Standard.</t>
  </si>
  <si>
    <t>(vs 1.0 - September 2020)</t>
  </si>
  <si>
    <t>vs 1.0 –  September 2020</t>
  </si>
  <si>
    <t>Volume indicator</t>
  </si>
  <si>
    <t>100 units sold</t>
  </si>
  <si>
    <t xml:space="preserve">Only input (overwrite) data in cells with green-coloured text. Examples are already filled in and are purely indicative. </t>
  </si>
  <si>
    <t>Annex 6b: Reduction Calculation Tool - for Certification of a Product/Service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</si>
</sst>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0.000"/>
  </numFmts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4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6"/>
      <color theme="0" tint="-0.34998626667073579"/>
      <name val="Verdana"/>
      <family val="2"/>
    </font>
    <font>
      <sz val="8"/>
      <color theme="0" tint="-0.34998626667073579"/>
      <name val="Verdana"/>
      <family val="2"/>
    </font>
    <font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8"/>
      <color theme="4"/>
      <name val="Calibri"/>
      <family val="2"/>
      <scheme val="minor"/>
    </font>
    <font>
      <sz val="11"/>
      <color rgb="FF0088CC"/>
      <name val="Calibri"/>
      <family val="2"/>
      <scheme val="minor"/>
    </font>
    <font>
      <sz val="20"/>
      <color rgb="FF0088CC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6F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123A68"/>
      </bottom>
      <diagonal/>
    </border>
    <border>
      <left/>
      <right/>
      <top style="thin">
        <color rgb="FF123A68"/>
      </top>
      <bottom/>
      <diagonal/>
    </border>
    <border>
      <left/>
      <right style="thin">
        <color rgb="FF123A68"/>
      </right>
      <top/>
      <bottom style="thin">
        <color rgb="FF123A68"/>
      </bottom>
      <diagonal/>
    </border>
    <border>
      <left style="thin">
        <color rgb="FF123A68"/>
      </left>
      <right/>
      <top/>
      <bottom style="thin">
        <color rgb="FF123A68"/>
      </bottom>
      <diagonal/>
    </border>
    <border>
      <left/>
      <right style="thin">
        <color rgb="FF123A68"/>
      </right>
      <top style="thin">
        <color rgb="FF123A68"/>
      </top>
      <bottom/>
      <diagonal/>
    </border>
    <border>
      <left/>
      <right style="thin">
        <color rgb="FF123A68"/>
      </right>
      <top/>
      <bottom/>
      <diagonal/>
    </border>
    <border>
      <left style="thin">
        <color rgb="FF123A68"/>
      </left>
      <right/>
      <top style="thin">
        <color rgb="FF123A68"/>
      </top>
      <bottom/>
      <diagonal/>
    </border>
    <border>
      <left style="thin">
        <color rgb="FF123A68"/>
      </left>
      <right/>
      <top/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7">
    <xf numFmtId="0" fontId="0" fillId="0" borderId="0" xfId="0"/>
    <xf numFmtId="0" fontId="8" fillId="2" borderId="1" xfId="0" applyFont="1" applyFill="1" applyBorder="1"/>
    <xf numFmtId="0" fontId="10" fillId="0" borderId="0" xfId="0" applyFont="1" applyAlignment="1">
      <alignment horizontal="center" wrapText="1"/>
    </xf>
    <xf numFmtId="2" fontId="8" fillId="2" borderId="1" xfId="0" applyNumberFormat="1" applyFont="1" applyFill="1" applyBorder="1"/>
    <xf numFmtId="0" fontId="0" fillId="2" borderId="0" xfId="0" applyFill="1"/>
    <xf numFmtId="0" fontId="3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 wrapText="1"/>
    </xf>
    <xf numFmtId="2" fontId="18" fillId="2" borderId="1" xfId="0" applyNumberFormat="1" applyFont="1" applyFill="1" applyBorder="1"/>
    <xf numFmtId="0" fontId="11" fillId="2" borderId="0" xfId="0" applyFont="1" applyFill="1"/>
    <xf numFmtId="0" fontId="8" fillId="2" borderId="1" xfId="0" applyFont="1" applyFill="1" applyBorder="1" applyAlignment="1" applyProtection="1">
      <alignment horizontal="right"/>
      <protection locked="0"/>
    </xf>
    <xf numFmtId="0" fontId="0" fillId="3" borderId="16" xfId="0" applyFill="1" applyBorder="1"/>
    <xf numFmtId="0" fontId="0" fillId="3" borderId="11" xfId="0" applyFill="1" applyBorder="1"/>
    <xf numFmtId="0" fontId="0" fillId="3" borderId="14" xfId="0" applyFill="1" applyBorder="1"/>
    <xf numFmtId="0" fontId="0" fillId="3" borderId="17" xfId="0" applyFill="1" applyBorder="1"/>
    <xf numFmtId="0" fontId="0" fillId="3" borderId="0" xfId="0" applyFill="1" applyBorder="1"/>
    <xf numFmtId="0" fontId="0" fillId="3" borderId="15" xfId="0" applyFill="1" applyBorder="1"/>
    <xf numFmtId="0" fontId="13" fillId="3" borderId="0" xfId="0" applyFont="1" applyFill="1" applyBorder="1" applyAlignment="1">
      <alignment horizontal="center" vertical="center"/>
    </xf>
    <xf numFmtId="0" fontId="14" fillId="3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19" fillId="3" borderId="0" xfId="0" applyFont="1" applyFill="1" applyBorder="1"/>
    <xf numFmtId="0" fontId="20" fillId="3" borderId="0" xfId="0" applyFont="1" applyFill="1" applyBorder="1" applyAlignment="1">
      <alignment horizontal="center" vertical="center"/>
    </xf>
    <xf numFmtId="0" fontId="16" fillId="3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0" fillId="3" borderId="13" xfId="0" applyFill="1" applyBorder="1"/>
    <xf numFmtId="0" fontId="0" fillId="3" borderId="10" xfId="0" applyFill="1" applyBorder="1"/>
    <xf numFmtId="0" fontId="0" fillId="3" borderId="12" xfId="0" applyFill="1" applyBorder="1"/>
    <xf numFmtId="0" fontId="9" fillId="2" borderId="0" xfId="0" applyFont="1" applyFill="1" applyAlignment="1">
      <alignment horizontal="left"/>
    </xf>
    <xf numFmtId="0" fontId="0" fillId="2" borderId="0" xfId="0" applyFill="1" applyBorder="1"/>
    <xf numFmtId="0" fontId="0" fillId="2" borderId="0" xfId="0" applyFill="1" applyBorder="1" applyProtection="1">
      <protection locked="0"/>
    </xf>
    <xf numFmtId="0" fontId="8" fillId="2" borderId="0" xfId="0" applyFont="1" applyFill="1" applyBorder="1" applyProtection="1">
      <protection locked="0"/>
    </xf>
    <xf numFmtId="0" fontId="0" fillId="2" borderId="2" xfId="0" applyFill="1" applyBorder="1"/>
    <xf numFmtId="0" fontId="7" fillId="2" borderId="0" xfId="0" applyFont="1" applyFill="1" applyBorder="1"/>
    <xf numFmtId="0" fontId="1" fillId="2" borderId="0" xfId="0" applyFont="1" applyFill="1" applyBorder="1"/>
    <xf numFmtId="0" fontId="0" fillId="2" borderId="3" xfId="0" applyFill="1" applyBorder="1"/>
    <xf numFmtId="0" fontId="3" fillId="2" borderId="7" xfId="0" applyFont="1" applyFill="1" applyBorder="1" applyAlignment="1">
      <alignment horizontal="center"/>
    </xf>
    <xf numFmtId="0" fontId="9" fillId="2" borderId="8" xfId="0" applyFont="1" applyFill="1" applyBorder="1"/>
    <xf numFmtId="0" fontId="0" fillId="2" borderId="8" xfId="0" applyFill="1" applyBorder="1"/>
    <xf numFmtId="0" fontId="0" fillId="2" borderId="9" xfId="0" applyFill="1" applyBorder="1"/>
    <xf numFmtId="0" fontId="6" fillId="2" borderId="8" xfId="0" applyFont="1" applyFill="1" applyBorder="1"/>
    <xf numFmtId="0" fontId="3" fillId="2" borderId="2" xfId="0" applyFont="1" applyFill="1" applyBorder="1" applyAlignment="1">
      <alignment horizontal="center"/>
    </xf>
    <xf numFmtId="0" fontId="9" fillId="2" borderId="0" xfId="0" applyFont="1" applyFill="1" applyBorder="1"/>
    <xf numFmtId="0" fontId="6" fillId="2" borderId="0" xfId="0" applyFont="1" applyFill="1" applyBorder="1"/>
    <xf numFmtId="0" fontId="18" fillId="2" borderId="0" xfId="0" applyFont="1" applyFill="1" applyBorder="1"/>
    <xf numFmtId="0" fontId="2" fillId="2" borderId="0" xfId="0" applyFont="1" applyFill="1" applyBorder="1"/>
    <xf numFmtId="0" fontId="0" fillId="2" borderId="0" xfId="0" applyFont="1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2" fillId="2" borderId="8" xfId="0" applyFont="1" applyFill="1" applyBorder="1"/>
    <xf numFmtId="0" fontId="0" fillId="2" borderId="0" xfId="0" applyFill="1" applyBorder="1" applyAlignment="1"/>
    <xf numFmtId="0" fontId="10" fillId="2" borderId="0" xfId="0" applyFont="1" applyFill="1" applyBorder="1" applyAlignment="1"/>
    <xf numFmtId="0" fontId="10" fillId="2" borderId="0" xfId="0" applyFont="1" applyFill="1" applyBorder="1"/>
    <xf numFmtId="0" fontId="0" fillId="2" borderId="1" xfId="0" applyFill="1" applyBorder="1"/>
    <xf numFmtId="9" fontId="0" fillId="2" borderId="1" xfId="1" applyFont="1" applyFill="1" applyBorder="1"/>
    <xf numFmtId="164" fontId="11" fillId="2" borderId="1" xfId="1" applyNumberFormat="1" applyFont="1" applyFill="1" applyBorder="1"/>
    <xf numFmtId="2" fontId="2" fillId="2" borderId="1" xfId="0" applyNumberFormat="1" applyFont="1" applyFill="1" applyBorder="1"/>
    <xf numFmtId="0" fontId="0" fillId="2" borderId="5" xfId="0" applyFill="1" applyBorder="1" applyAlignment="1"/>
    <xf numFmtId="0" fontId="10" fillId="2" borderId="5" xfId="0" applyFont="1" applyFill="1" applyBorder="1"/>
    <xf numFmtId="0" fontId="0" fillId="2" borderId="8" xfId="0" applyFill="1" applyBorder="1" applyAlignment="1"/>
    <xf numFmtId="0" fontId="10" fillId="2" borderId="2" xfId="0" applyFont="1" applyFill="1" applyBorder="1" applyAlignment="1">
      <alignment horizontal="center" wrapText="1"/>
    </xf>
    <xf numFmtId="0" fontId="10" fillId="2" borderId="0" xfId="0" applyFont="1" applyFill="1" applyBorder="1" applyAlignment="1">
      <alignment horizontal="center" wrapText="1"/>
    </xf>
    <xf numFmtId="0" fontId="12" fillId="2" borderId="0" xfId="0" applyFont="1" applyFill="1" applyBorder="1" applyAlignment="1">
      <alignment horizontal="center" wrapText="1"/>
    </xf>
    <xf numFmtId="49" fontId="2" fillId="2" borderId="0" xfId="0" applyNumberFormat="1" applyFont="1" applyFill="1" applyBorder="1" applyAlignment="1">
      <alignment horizontal="right" wrapText="1"/>
    </xf>
    <xf numFmtId="49" fontId="10" fillId="2" borderId="0" xfId="0" applyNumberFormat="1" applyFont="1" applyFill="1" applyBorder="1" applyAlignment="1">
      <alignment horizontal="right" wrapText="1"/>
    </xf>
    <xf numFmtId="49" fontId="10" fillId="2" borderId="0" xfId="0" applyNumberFormat="1" applyFont="1" applyFill="1" applyBorder="1" applyAlignment="1">
      <alignment horizontal="center" wrapText="1"/>
    </xf>
    <xf numFmtId="0" fontId="10" fillId="2" borderId="0" xfId="0" applyFont="1" applyFill="1" applyBorder="1" applyAlignment="1">
      <alignment horizontal="right" wrapText="1"/>
    </xf>
    <xf numFmtId="0" fontId="2" fillId="2" borderId="0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right"/>
    </xf>
    <xf numFmtId="2" fontId="0" fillId="2" borderId="1" xfId="0" applyNumberFormat="1" applyFill="1" applyBorder="1"/>
    <xf numFmtId="2" fontId="10" fillId="2" borderId="1" xfId="0" applyNumberFormat="1" applyFont="1" applyFill="1" applyBorder="1"/>
    <xf numFmtId="165" fontId="2" fillId="2" borderId="1" xfId="0" applyNumberFormat="1" applyFont="1" applyFill="1" applyBorder="1"/>
    <xf numFmtId="2" fontId="0" fillId="2" borderId="1" xfId="0" applyNumberFormat="1" applyFont="1" applyFill="1" applyBorder="1"/>
    <xf numFmtId="165" fontId="0" fillId="2" borderId="1" xfId="0" applyNumberFormat="1" applyFont="1" applyFill="1" applyBorder="1"/>
    <xf numFmtId="165" fontId="0" fillId="2" borderId="1" xfId="0" applyNumberFormat="1" applyFill="1" applyBorder="1"/>
    <xf numFmtId="0" fontId="10" fillId="2" borderId="5" xfId="0" applyFont="1" applyFill="1" applyBorder="1" applyAlignment="1">
      <alignment horizontal="center" wrapText="1"/>
    </xf>
    <xf numFmtId="0" fontId="0" fillId="2" borderId="18" xfId="0" applyFill="1" applyBorder="1"/>
    <xf numFmtId="0" fontId="0" fillId="2" borderId="19" xfId="0" applyFill="1" applyBorder="1"/>
    <xf numFmtId="0" fontId="1" fillId="2" borderId="19" xfId="0" applyFont="1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10" fillId="2" borderId="21" xfId="0" applyFont="1" applyFill="1" applyBorder="1" applyAlignment="1">
      <alignment horizontal="center" wrapText="1"/>
    </xf>
    <xf numFmtId="0" fontId="10" fillId="2" borderId="22" xfId="0" applyFont="1" applyFill="1" applyBorder="1" applyAlignment="1">
      <alignment horizontal="center" wrapText="1"/>
    </xf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/>
  </cellXfs>
  <cellStyles count="2">
    <cellStyle name="Procent" xfId="1" builtinId="5"/>
    <cellStyle name="Standaard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0088CC"/>
      <color rgb="FF52AE32"/>
      <color rgb="FFB8E3AA"/>
      <color rgb="FF123A68"/>
      <color rgb="FFF6FCFF"/>
      <color rgb="FFCDE1EC"/>
      <color rgb="FFD2EDC9"/>
      <color rgb="FF4472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US" sz="1800" b="1" i="0" u="none" strike="noStrike" baseline="0">
                <a:solidFill>
                  <a:schemeClr val="tx1"/>
                </a:solidFill>
                <a:effectLst/>
              </a:rPr>
              <a:t>Actual vs Reduced vs Target Footprint </a:t>
            </a:r>
            <a:r>
              <a:rPr lang="en-US" sz="1200" b="0">
                <a:solidFill>
                  <a:schemeClr val="tx1"/>
                </a:solidFill>
              </a:rPr>
              <a:t>(in T CO2 eq)</a:t>
            </a:r>
          </a:p>
        </c:rich>
      </c:tx>
      <c:layout>
        <c:manualLayout>
          <c:xMode val="edge"/>
          <c:yMode val="edge"/>
          <c:x val="4.530996773851536E-2"/>
          <c:y val="2.168709807428157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nl-NL"/>
        </a:p>
      </c:txPr>
    </c:title>
    <c:autoTitleDeleted val="0"/>
    <c:plotArea>
      <c:layout>
        <c:manualLayout>
          <c:layoutTarget val="inner"/>
          <c:xMode val="edge"/>
          <c:yMode val="edge"/>
          <c:x val="2.2899667720412006E-2"/>
          <c:y val="0.13395683206031928"/>
          <c:w val="0.94962073101509359"/>
          <c:h val="0.73831265603994622"/>
        </c:manualLayout>
      </c:layout>
      <c:lineChart>
        <c:grouping val="standard"/>
        <c:varyColors val="0"/>
        <c:ser>
          <c:idx val="0"/>
          <c:order val="0"/>
          <c:tx>
            <c:v>target footprint</c:v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delete val="1"/>
          </c:dLbls>
          <c:cat>
            <c:numRef>
              <c:f>'6b. Reduction Calc. Tool - PROD'!$F$30:$F$40</c:f>
              <c:numCache>
                <c:formatCode>General</c:formatCode>
                <c:ptCount val="1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</c:numCache>
            </c:numRef>
          </c:cat>
          <c:val>
            <c:numRef>
              <c:f>'6b. Reduction Calc. Tool - PROD'!$G$30:$G$40</c:f>
              <c:numCache>
                <c:formatCode>0.00</c:formatCode>
                <c:ptCount val="11"/>
                <c:pt idx="0">
                  <c:v>1.25</c:v>
                </c:pt>
                <c:pt idx="1">
                  <c:v>1.21875</c:v>
                </c:pt>
                <c:pt idx="2">
                  <c:v>1.1875</c:v>
                </c:pt>
                <c:pt idx="3">
                  <c:v>1.15625</c:v>
                </c:pt>
                <c:pt idx="4">
                  <c:v>1.125</c:v>
                </c:pt>
                <c:pt idx="5">
                  <c:v>1.09375</c:v>
                </c:pt>
                <c:pt idx="6">
                  <c:v>1.0625</c:v>
                </c:pt>
                <c:pt idx="7">
                  <c:v>1.03125</c:v>
                </c:pt>
                <c:pt idx="8">
                  <c:v>1</c:v>
                </c:pt>
                <c:pt idx="9">
                  <c:v>0.96875</c:v>
                </c:pt>
                <c:pt idx="10">
                  <c:v>0.9375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EF-42EB-8DD9-642516D6B026}"/>
            </c:ext>
          </c:extLst>
        </c:ser>
        <c:ser>
          <c:idx val="1"/>
          <c:order val="1"/>
          <c:tx>
            <c:v>actual footprint</c:v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delete val="1"/>
          </c:dLbls>
          <c:cat>
            <c:numRef>
              <c:f>'6b. Reduction Calc. Tool - PROD'!$F$30:$F$40</c:f>
              <c:numCache>
                <c:formatCode>General</c:formatCode>
                <c:ptCount val="1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</c:numCache>
            </c:numRef>
          </c:cat>
          <c:val>
            <c:numRef>
              <c:f>'6b. Reduction Calc. Tool - PROD'!$I$30:$I$40</c:f>
              <c:numCache>
                <c:formatCode>0.00</c:formatCode>
                <c:ptCount val="11"/>
                <c:pt idx="0">
                  <c:v>1.25</c:v>
                </c:pt>
                <c:pt idx="1">
                  <c:v>1.03</c:v>
                </c:pt>
                <c:pt idx="2">
                  <c:v>1</c:v>
                </c:pt>
                <c:pt idx="3">
                  <c:v>1.1200000000000001</c:v>
                </c:pt>
                <c:pt idx="4">
                  <c:v>1.2</c:v>
                </c:pt>
                <c:pt idx="5">
                  <c:v>1.2</c:v>
                </c:pt>
                <c:pt idx="6">
                  <c:v>1</c:v>
                </c:pt>
                <c:pt idx="7">
                  <c:v>0.8</c:v>
                </c:pt>
                <c:pt idx="8">
                  <c:v>0.8</c:v>
                </c:pt>
                <c:pt idx="9">
                  <c:v>0.8</c:v>
                </c:pt>
                <c:pt idx="10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EF-42EB-8DD9-642516D6B026}"/>
            </c:ext>
          </c:extLst>
        </c:ser>
        <c:ser>
          <c:idx val="2"/>
          <c:order val="2"/>
          <c:tx>
            <c:v>reduced footprint</c:v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delete val="1"/>
          </c:dLbls>
          <c:cat>
            <c:numRef>
              <c:f>'6b. Reduction Calc. Tool - PROD'!$F$30:$F$40</c:f>
              <c:numCache>
                <c:formatCode>General</c:formatCode>
                <c:ptCount val="11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2023</c:v>
                </c:pt>
                <c:pt idx="4">
                  <c:v>2024</c:v>
                </c:pt>
                <c:pt idx="5">
                  <c:v>2025</c:v>
                </c:pt>
                <c:pt idx="6">
                  <c:v>2026</c:v>
                </c:pt>
                <c:pt idx="7">
                  <c:v>2027</c:v>
                </c:pt>
                <c:pt idx="8">
                  <c:v>2028</c:v>
                </c:pt>
                <c:pt idx="9">
                  <c:v>2029</c:v>
                </c:pt>
                <c:pt idx="10">
                  <c:v>2030</c:v>
                </c:pt>
              </c:numCache>
            </c:numRef>
          </c:cat>
          <c:val>
            <c:numRef>
              <c:f>'6b. Reduction Calc. Tool - PROD'!$K$30:$K$40</c:f>
              <c:numCache>
                <c:formatCode>0.00</c:formatCode>
                <c:ptCount val="11"/>
                <c:pt idx="0">
                  <c:v>1.25</c:v>
                </c:pt>
                <c:pt idx="1">
                  <c:v>1.05</c:v>
                </c:pt>
                <c:pt idx="2">
                  <c:v>1.1000000000000001</c:v>
                </c:pt>
                <c:pt idx="3">
                  <c:v>1.1200000000000001</c:v>
                </c:pt>
                <c:pt idx="4">
                  <c:v>1.2049999999999998</c:v>
                </c:pt>
                <c:pt idx="5">
                  <c:v>1.2</c:v>
                </c:pt>
                <c:pt idx="6">
                  <c:v>1.06</c:v>
                </c:pt>
                <c:pt idx="7">
                  <c:v>0.8</c:v>
                </c:pt>
                <c:pt idx="8">
                  <c:v>0.8</c:v>
                </c:pt>
                <c:pt idx="9">
                  <c:v>0.8</c:v>
                </c:pt>
                <c:pt idx="10">
                  <c:v>0.94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F1-4605-9554-8EE1DF4795C8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755279208"/>
        <c:axId val="755276912"/>
      </c:lineChart>
      <c:catAx>
        <c:axId val="755279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bg2">
                <a:lumMod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bg2">
                    <a:lumMod val="1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  <c:crossAx val="755276912"/>
        <c:crosses val="autoZero"/>
        <c:auto val="1"/>
        <c:lblAlgn val="ctr"/>
        <c:lblOffset val="100"/>
        <c:noMultiLvlLbl val="0"/>
      </c:catAx>
      <c:valAx>
        <c:axId val="75527691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crossAx val="7552792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bg2">
                    <a:lumMod val="1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NL"/>
          </a:p>
        </c:txPr>
      </c:legendEntry>
      <c:layout>
        <c:manualLayout>
          <c:xMode val="edge"/>
          <c:yMode val="edge"/>
          <c:x val="0.77200357504348982"/>
          <c:y val="1.7975966667562401E-2"/>
          <c:w val="0.17914778572710036"/>
          <c:h val="0.22437834089529798"/>
        </c:manualLayout>
      </c:layout>
      <c:overlay val="0"/>
      <c:spPr>
        <a:solidFill>
          <a:schemeClr val="bg1"/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bg2">
                  <a:lumMod val="10000"/>
                </a:schemeClr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nl-N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343979</xdr:colOff>
      <xdr:row>4</xdr:row>
      <xdr:rowOff>36406</xdr:rowOff>
    </xdr:from>
    <xdr:to>
      <xdr:col>5</xdr:col>
      <xdr:colOff>284107</xdr:colOff>
      <xdr:row>6</xdr:row>
      <xdr:rowOff>181847</xdr:rowOff>
    </xdr:to>
    <xdr:pic>
      <xdr:nvPicPr>
        <xdr:cNvPr id="6" name="Afbeelding 1">
          <a:extLst>
            <a:ext uri="{FF2B5EF4-FFF2-40B4-BE49-F238E27FC236}">
              <a16:creationId xmlns:a16="http://schemas.microsoft.com/office/drawing/2014/main" id="{880AD0C0-FF0F-4036-8B6F-0D9FD0E70C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571080" y="809449"/>
          <a:ext cx="611940" cy="5963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362479</xdr:colOff>
      <xdr:row>38</xdr:row>
      <xdr:rowOff>79375</xdr:rowOff>
    </xdr:from>
    <xdr:to>
      <xdr:col>12</xdr:col>
      <xdr:colOff>370417</xdr:colOff>
      <xdr:row>59</xdr:row>
      <xdr:rowOff>148167</xdr:rowOff>
    </xdr:to>
    <xdr:sp macro="" textlink="">
      <xdr:nvSpPr>
        <xdr:cNvPr id="8" name="Tekstvak 2">
          <a:extLst>
            <a:ext uri="{FF2B5EF4-FFF2-40B4-BE49-F238E27FC236}">
              <a16:creationId xmlns:a16="http://schemas.microsoft.com/office/drawing/2014/main" id="{C59F7A5B-EACA-478B-8400-EEC36EE28945}"/>
            </a:ext>
          </a:extLst>
        </xdr:cNvPr>
        <xdr:cNvSpPr txBox="1">
          <a:spLocks noChangeArrowheads="1"/>
        </xdr:cNvSpPr>
      </xdr:nvSpPr>
      <xdr:spPr bwMode="auto">
        <a:xfrm>
          <a:off x="1209146" y="7868708"/>
          <a:ext cx="6463771" cy="3847042"/>
        </a:xfrm>
        <a:prstGeom prst="rect">
          <a:avLst/>
        </a:prstGeom>
        <a:solidFill>
          <a:schemeClr val="bg1"/>
        </a:solidFill>
        <a:ln w="25400">
          <a:solidFill>
            <a:srgbClr val="0088CC"/>
          </a:solidFill>
          <a:miter lim="800000"/>
          <a:headEnd/>
          <a:tailEnd/>
        </a:ln>
      </xdr:spPr>
      <xdr:txBody>
        <a:bodyPr rot="0" vert="horz" wrap="square" lIns="91440" tIns="45720" rIns="91440" bIns="45720" anchor="t" anchorCtr="0">
          <a:noAutofit/>
        </a:bodyPr>
        <a:lstStyle/>
        <a:p>
          <a:pPr marR="1159510" algn="just">
            <a:lnSpc>
              <a:spcPct val="110000"/>
            </a:lnSpc>
            <a:spcAft>
              <a:spcPts val="0"/>
            </a:spcAft>
          </a:pPr>
          <a:r>
            <a:rPr lang="en-GB" sz="800" i="1">
              <a:effectLst/>
              <a:latin typeface="Calibri" panose="020F0502020204030204" pitchFamily="34" charset="0"/>
              <a:ea typeface="Calibri" panose="020F0502020204030204" pitchFamily="34" charset="0"/>
              <a:cs typeface="Arial" panose="020B0604020202020204" pitchFamily="34" charset="0"/>
            </a:rPr>
            <a:t> </a:t>
          </a:r>
          <a:endParaRPr lang="nl-NL" sz="1100">
            <a:effectLst/>
            <a:latin typeface="Calibri" panose="020F0502020204030204" pitchFamily="34" charset="0"/>
            <a:ea typeface="Calibri" panose="020F0502020204030204" pitchFamily="34" charset="0"/>
            <a:cs typeface="Arial" panose="020B0604020202020204" pitchFamily="34" charset="0"/>
          </a:endParaRPr>
        </a:p>
        <a:p>
          <a:pPr marR="1159510" algn="just">
            <a:lnSpc>
              <a:spcPct val="110000"/>
            </a:lnSpc>
            <a:spcAft>
              <a:spcPts val="0"/>
            </a:spcAft>
          </a:pPr>
          <a:r>
            <a:rPr lang="en-GB" sz="800" i="1">
              <a:effectLst/>
              <a:latin typeface="+mn-lt"/>
              <a:ea typeface="Calibri" panose="020F0502020204030204" pitchFamily="34" charset="0"/>
              <a:cs typeface="Arial" panose="020B0604020202020204" pitchFamily="34" charset="0"/>
            </a:rPr>
            <a:t>Climate Neutral Group (CNG) wants to accelerate the transition to a net-zero carbon economy. We help our clients to reduce their carbon emissions and their environmental impact, by offering 4 services: (1) we calculate your carbon footprint, (2) we advise you how to reduce your emissions, (3) we offer credible offsets for emissions that cannot be reduced (yet), and finally, (4) we offer a practical and impactful certification program that allows certified clients to proudly use the Climate Neutral Trademark. For more information, see: </a:t>
          </a:r>
          <a:r>
            <a:rPr lang="en-GB" sz="800" i="1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http://www.climateneutralgroup.com/en</a:t>
          </a:r>
          <a:r>
            <a:rPr lang="en-GB" sz="800" i="1">
              <a:solidFill>
                <a:srgbClr val="0088CC"/>
              </a:solidFill>
              <a:effectLst/>
              <a:latin typeface="+mn-lt"/>
              <a:ea typeface="Calibri" panose="020F0502020204030204" pitchFamily="34" charset="0"/>
              <a:cs typeface="Arial" panose="020B0604020202020204" pitchFamily="34" charset="0"/>
            </a:rPr>
            <a:t>.  </a:t>
          </a:r>
          <a:endParaRPr lang="nl-NL" sz="1100" i="0">
            <a:solidFill>
              <a:srgbClr val="0088CC"/>
            </a:solidFill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159510" algn="just">
            <a:lnSpc>
              <a:spcPct val="110000"/>
            </a:lnSpc>
            <a:spcAft>
              <a:spcPts val="0"/>
            </a:spcAft>
          </a:pPr>
          <a:endParaRPr lang="nl-NL" sz="1100"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69545" algn="just">
            <a:lnSpc>
              <a:spcPct val="110000"/>
            </a:lnSpc>
            <a:spcAft>
              <a:spcPts val="0"/>
            </a:spcAft>
          </a:pP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This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 b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Climate Neutral Standard</a:t>
          </a:r>
          <a:r>
            <a:rPr lang="en-GB" sz="800" b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,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 b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as</a:t>
          </a:r>
          <a:r>
            <a:rPr lang="en-GB" sz="800" b="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well as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the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Assurance Protocol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and </a:t>
          </a:r>
          <a:r>
            <a:rPr lang="en-GB" sz="800" b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Trademark</a:t>
          </a:r>
          <a:r>
            <a:rPr lang="en-GB" sz="800" b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&amp; Claims Policy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, have been developed for the revised Climate Neutral Certification Program, based on a series of stakeholder consultations following the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ISEAL Codes of Good Practice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. This document replaces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the '</a:t>
          </a:r>
          <a:r>
            <a:rPr lang="en-GB" sz="800" i="1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Klimaatneutraal Gegarandeerd Handboek, vs 2.0-1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' and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becomes mandatory from the 1st of January 2021 onwards (unless a valid contract between CNG and its client states differently). This document is available in two formats: a leaflet format and an Excel format, both in English. Any translations in other languages </a:t>
          </a:r>
          <a:r>
            <a:rPr lang="nl-NL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are not binding.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The Excel format should be considered as the official and binding version. Both formats are publicly available for free from our website and the leaflet format is printed</a:t>
          </a:r>
          <a:r>
            <a:rPr lang="en-GB" sz="800" baseline="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in a limited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edition. For more information related to the Climate Neutral Certification Program, please consult our website: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www.climateneutralcertification.com</a:t>
          </a:r>
          <a:r>
            <a:rPr lang="en-GB" sz="800">
              <a:solidFill>
                <a:srgbClr val="0088CC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or mail us to: </a:t>
          </a:r>
          <a:r>
            <a:rPr lang="en-GB" sz="800" u="none" strike="noStrike">
              <a:solidFill>
                <a:srgbClr val="0088CC"/>
              </a:solidFill>
              <a:effectLst/>
              <a:latin typeface="+mn-lt"/>
              <a:ea typeface="MS Gothic" panose="020B0609070205080204" pitchFamily="49" charset="-128"/>
              <a:cs typeface="Calibri" panose="020F0502020204030204" pitchFamily="34" charset="0"/>
            </a:rPr>
            <a:t>certification@climateneutralgroup.com</a:t>
          </a: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. </a:t>
          </a:r>
          <a:endParaRPr lang="nl-NL" sz="1100">
            <a:solidFill>
              <a:srgbClr val="0088CC"/>
            </a:solidFill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1699260" algn="just">
            <a:lnSpc>
              <a:spcPct val="110000"/>
            </a:lnSpc>
            <a:spcAft>
              <a:spcPts val="0"/>
            </a:spcAft>
            <a:tabLst>
              <a:tab pos="4591050" algn="l"/>
            </a:tabLst>
          </a:pPr>
          <a:r>
            <a:rPr lang="en-GB" sz="800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 </a:t>
          </a:r>
          <a:endParaRPr lang="nl-NL" sz="1100">
            <a:effectLst/>
            <a:latin typeface="+mn-lt"/>
            <a:ea typeface="Calibri" panose="020F0502020204030204" pitchFamily="34" charset="0"/>
            <a:cs typeface="Arial" panose="020B060402020202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 i="1"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DISCLAMER© Climate Neutral Group 2020. No part of this publication may be reproduced, stored in a retrieval system, or transmitted in any form or by any means electronic, mechanical, photocopying, recording or otherwise without full attribution.</a:t>
          </a:r>
          <a:r>
            <a:rPr lang="en-US" sz="800" b="1">
              <a:solidFill>
                <a:srgbClr val="8E002B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1">
            <a:solidFill>
              <a:srgbClr val="8E002B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1">
            <a:solidFill>
              <a:srgbClr val="8E002B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>
              <a:solidFill>
                <a:schemeClr val="tx2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</a:t>
          </a:r>
          <a:r>
            <a:rPr lang="en-US" sz="800" b="1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DOC ID: 		</a:t>
          </a:r>
          <a:r>
            <a:rPr lang="en-US" sz="800" b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CNG_STANDARD_VS1.0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DEVELOPED</a:t>
          </a:r>
          <a:r>
            <a:rPr lang="en-US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 BY: 		</a:t>
          </a:r>
          <a:r>
            <a:rPr lang="en-US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 - CERTIFICATION TEAM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r>
            <a:rPr lang="en-US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APPROVED BY:		</a:t>
          </a:r>
          <a:r>
            <a:rPr lang="en-US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CNG - SALES &amp; MARKETING DIRECTOR, ON BEHALF OF THE ADVISORY COMMITTEE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RELEASE DATE:	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01 SEP 2020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IMPLEMENTATION DATE:  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01 JAN 2021</a:t>
          </a:r>
        </a:p>
        <a:p>
          <a:r>
            <a:rPr lang="nl-NL" sz="800" b="1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	EXPIRATION DATE:		</a:t>
          </a:r>
          <a:r>
            <a:rPr lang="nl-NL" sz="800" b="0" baseline="0">
              <a:solidFill>
                <a:sysClr val="windowText" lastClr="000000"/>
              </a:solidFill>
              <a:effectLst/>
              <a:latin typeface="+mn-lt"/>
              <a:ea typeface="Calibri" panose="020F0502020204030204" pitchFamily="34" charset="0"/>
              <a:cs typeface="Calibri" panose="020F0502020204030204" pitchFamily="34" charset="0"/>
            </a:rPr>
            <a:t>TBC - CNG SHALL REVIEW THIS DOCUMENT AT LEAST ONCE EVERY FOUR YEARS, 				BUT RESERVES THE RIGHT TO AMEND THIS DOCUMENT EARLIER.</a:t>
          </a:r>
        </a:p>
        <a:p>
          <a:pPr marR="58420" algn="just">
            <a:lnSpc>
              <a:spcPct val="110000"/>
            </a:lnSpc>
            <a:spcAft>
              <a:spcPts val="0"/>
            </a:spcAft>
          </a:pPr>
          <a:endParaRPr lang="en-US" sz="800" b="0" baseline="0">
            <a:solidFill>
              <a:schemeClr val="tx2"/>
            </a:solidFill>
            <a:effectLst/>
            <a:latin typeface="+mn-lt"/>
            <a:ea typeface="Calibri" panose="020F0502020204030204" pitchFamily="34" charset="0"/>
            <a:cs typeface="Calibri" panose="020F0502020204030204" pitchFamily="34" charset="0"/>
          </a:endParaRPr>
        </a:p>
      </xdr:txBody>
    </xdr:sp>
    <xdr:clientData/>
  </xdr:twoCellAnchor>
  <xdr:twoCellAnchor editAs="oneCell">
    <xdr:from>
      <xdr:col>11</xdr:col>
      <xdr:colOff>72494</xdr:colOff>
      <xdr:row>39</xdr:row>
      <xdr:rowOff>83608</xdr:rowOff>
    </xdr:from>
    <xdr:to>
      <xdr:col>12</xdr:col>
      <xdr:colOff>109325</xdr:colOff>
      <xdr:row>43</xdr:row>
      <xdr:rowOff>34396</xdr:rowOff>
    </xdr:to>
    <xdr:pic>
      <xdr:nvPicPr>
        <xdr:cNvPr id="9" name="Afbeelding 8">
          <a:extLst>
            <a:ext uri="{FF2B5EF4-FFF2-40B4-BE49-F238E27FC236}">
              <a16:creationId xmlns:a16="http://schemas.microsoft.com/office/drawing/2014/main" id="{6F580897-A96E-4728-BA19-9572F33092CD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29411" y="8052858"/>
          <a:ext cx="682414" cy="67045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325438</xdr:colOff>
      <xdr:row>28</xdr:row>
      <xdr:rowOff>63501</xdr:rowOff>
    </xdr:from>
    <xdr:to>
      <xdr:col>28</xdr:col>
      <xdr:colOff>15877</xdr:colOff>
      <xdr:row>40</xdr:row>
      <xdr:rowOff>150813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D5609C1D-627A-44EE-8C11-8460F6A3C7A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NG">
  <a:themeElements>
    <a:clrScheme name="Climate Neutral Group">
      <a:dk1>
        <a:srgbClr val="123A68"/>
      </a:dk1>
      <a:lt1>
        <a:srgbClr val="FFFFFF"/>
      </a:lt1>
      <a:dk2>
        <a:srgbClr val="0088CB"/>
      </a:dk2>
      <a:lt2>
        <a:srgbClr val="E7E6E6"/>
      </a:lt2>
      <a:accent1>
        <a:srgbClr val="52AD32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55C600"/>
      </a:accent6>
      <a:hlink>
        <a:srgbClr val="0563C1"/>
      </a:hlink>
      <a:folHlink>
        <a:srgbClr val="954F72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CNG" id="{49A118FF-BD65-8244-8FB6-3E519DF2C7BD}" vid="{A95A2BEA-7864-324B-9602-593E53331AD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568A5-C3A9-41D8-B4AE-00A8C9209719}">
  <sheetPr>
    <tabColor rgb="FF0088CC"/>
    <pageSetUpPr fitToPage="1"/>
  </sheetPr>
  <dimension ref="A1:O66"/>
  <sheetViews>
    <sheetView view="pageBreakPreview" topLeftCell="A32" zoomScale="138" zoomScaleNormal="60" zoomScaleSheetLayoutView="138" workbookViewId="0">
      <selection activeCell="O66" sqref="O66"/>
    </sheetView>
  </sheetViews>
  <sheetFormatPr baseColWidth="10" defaultColWidth="8.83203125" defaultRowHeight="15" x14ac:dyDescent="0.2"/>
  <cols>
    <col min="1" max="1" width="2.83203125" customWidth="1"/>
    <col min="15" max="15" width="3.33203125" customWidth="1"/>
  </cols>
  <sheetData>
    <row r="1" spans="1:15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x14ac:dyDescent="0.2">
      <c r="A2" s="4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2"/>
      <c r="O2" s="4"/>
    </row>
    <row r="3" spans="1:15" x14ac:dyDescent="0.2">
      <c r="A3" s="4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5"/>
      <c r="O3" s="4"/>
    </row>
    <row r="4" spans="1:15" x14ac:dyDescent="0.2">
      <c r="A4" s="4"/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5"/>
      <c r="O4" s="4"/>
    </row>
    <row r="5" spans="1:15" x14ac:dyDescent="0.2">
      <c r="A5" s="4"/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4"/>
    </row>
    <row r="6" spans="1:15" ht="20" x14ac:dyDescent="0.2">
      <c r="A6" s="4"/>
      <c r="B6" s="13"/>
      <c r="C6" s="14"/>
      <c r="D6" s="14"/>
      <c r="E6" s="14"/>
      <c r="F6" s="14"/>
      <c r="G6" s="14"/>
      <c r="H6" s="16" t="s">
        <v>40</v>
      </c>
      <c r="I6" s="14"/>
      <c r="J6" s="14"/>
      <c r="K6" s="14"/>
      <c r="L6" s="14"/>
      <c r="M6" s="14"/>
      <c r="N6" s="15"/>
      <c r="O6" s="4"/>
    </row>
    <row r="7" spans="1:15" x14ac:dyDescent="0.2">
      <c r="A7" s="4"/>
      <c r="B7" s="13"/>
      <c r="C7" s="14"/>
      <c r="D7" s="14"/>
      <c r="E7" s="14"/>
      <c r="F7" s="14"/>
      <c r="G7" s="14"/>
      <c r="H7" s="17" t="s">
        <v>49</v>
      </c>
      <c r="I7" s="14"/>
      <c r="J7" s="14"/>
      <c r="K7" s="14"/>
      <c r="L7" s="14"/>
      <c r="M7" s="14"/>
      <c r="N7" s="15"/>
      <c r="O7" s="4"/>
    </row>
    <row r="8" spans="1:15" x14ac:dyDescent="0.2">
      <c r="A8" s="4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5"/>
      <c r="O8" s="4"/>
    </row>
    <row r="9" spans="1:15" x14ac:dyDescent="0.2">
      <c r="A9" s="4"/>
      <c r="B9" s="13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5"/>
      <c r="O9" s="4"/>
    </row>
    <row r="10" spans="1:15" x14ac:dyDescent="0.2">
      <c r="A10" s="4"/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5"/>
      <c r="O10" s="4"/>
    </row>
    <row r="11" spans="1:15" x14ac:dyDescent="0.2">
      <c r="A11" s="4"/>
      <c r="B11" s="13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5"/>
      <c r="O11" s="4"/>
    </row>
    <row r="12" spans="1:15" x14ac:dyDescent="0.2">
      <c r="A12" s="4"/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5"/>
      <c r="O12" s="4"/>
    </row>
    <row r="13" spans="1:15" x14ac:dyDescent="0.2">
      <c r="A13" s="4"/>
      <c r="B13" s="13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5"/>
      <c r="O13" s="4"/>
    </row>
    <row r="14" spans="1:15" x14ac:dyDescent="0.2">
      <c r="A14" s="4"/>
      <c r="B14" s="13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5"/>
      <c r="O14" s="4"/>
    </row>
    <row r="15" spans="1:15" x14ac:dyDescent="0.2">
      <c r="A15" s="4"/>
      <c r="B15" s="13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5"/>
      <c r="O15" s="4"/>
    </row>
    <row r="16" spans="1:15" x14ac:dyDescent="0.2">
      <c r="A16" s="4"/>
      <c r="B16" s="13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5"/>
      <c r="O16" s="4"/>
    </row>
    <row r="17" spans="1:15" x14ac:dyDescent="0.2">
      <c r="A17" s="4"/>
      <c r="B17" s="13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5"/>
      <c r="O17" s="4"/>
    </row>
    <row r="18" spans="1:15" x14ac:dyDescent="0.2">
      <c r="A18" s="4"/>
      <c r="B18" s="13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5"/>
      <c r="O18" s="4"/>
    </row>
    <row r="19" spans="1:15" x14ac:dyDescent="0.2">
      <c r="A19" s="4"/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5"/>
      <c r="O19" s="4"/>
    </row>
    <row r="20" spans="1:15" x14ac:dyDescent="0.2">
      <c r="A20" s="4"/>
      <c r="B20" s="13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5"/>
      <c r="O20" s="4"/>
    </row>
    <row r="21" spans="1:15" ht="47" x14ac:dyDescent="0.2">
      <c r="A21" s="4"/>
      <c r="B21" s="13"/>
      <c r="C21" s="14"/>
      <c r="D21" s="14"/>
      <c r="E21" s="14"/>
      <c r="F21" s="14"/>
      <c r="G21" s="14"/>
      <c r="H21" s="18" t="s">
        <v>40</v>
      </c>
      <c r="I21" s="14"/>
      <c r="J21" s="14"/>
      <c r="K21" s="14"/>
      <c r="L21" s="14"/>
      <c r="M21" s="14"/>
      <c r="N21" s="15"/>
      <c r="O21" s="4"/>
    </row>
    <row r="22" spans="1:15" ht="26" x14ac:dyDescent="0.2">
      <c r="A22" s="4"/>
      <c r="B22" s="13"/>
      <c r="C22" s="14"/>
      <c r="D22" s="14"/>
      <c r="E22" s="19"/>
      <c r="F22" s="19"/>
      <c r="G22" s="19"/>
      <c r="H22" s="20" t="s">
        <v>41</v>
      </c>
      <c r="I22" s="19"/>
      <c r="J22" s="19"/>
      <c r="K22" s="19"/>
      <c r="L22" s="14"/>
      <c r="M22" s="14"/>
      <c r="N22" s="15"/>
      <c r="O22" s="4"/>
    </row>
    <row r="23" spans="1:15" ht="37" x14ac:dyDescent="0.2">
      <c r="A23" s="4"/>
      <c r="B23" s="13"/>
      <c r="C23" s="14"/>
      <c r="D23" s="14"/>
      <c r="E23" s="14"/>
      <c r="F23" s="14"/>
      <c r="G23" s="14"/>
      <c r="H23" s="21"/>
      <c r="I23" s="14"/>
      <c r="J23" s="14"/>
      <c r="K23" s="14"/>
      <c r="L23" s="14"/>
      <c r="M23" s="14"/>
      <c r="N23" s="15"/>
      <c r="O23" s="4"/>
    </row>
    <row r="24" spans="1:15" ht="19" x14ac:dyDescent="0.2">
      <c r="A24" s="4"/>
      <c r="B24" s="13"/>
      <c r="C24" s="14"/>
      <c r="D24" s="14"/>
      <c r="E24" s="14"/>
      <c r="F24" s="14"/>
      <c r="G24" s="14"/>
      <c r="H24" s="22" t="s">
        <v>48</v>
      </c>
      <c r="I24" s="14"/>
      <c r="J24" s="14"/>
      <c r="K24" s="14"/>
      <c r="L24" s="14"/>
      <c r="M24" s="14"/>
      <c r="N24" s="15"/>
      <c r="O24" s="4"/>
    </row>
    <row r="25" spans="1:15" x14ac:dyDescent="0.2">
      <c r="A25" s="4"/>
      <c r="B25" s="13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5"/>
      <c r="O25" s="4"/>
    </row>
    <row r="26" spans="1:15" x14ac:dyDescent="0.2">
      <c r="A26" s="4"/>
      <c r="B26" s="13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5"/>
      <c r="O26" s="4"/>
    </row>
    <row r="27" spans="1:15" x14ac:dyDescent="0.2">
      <c r="A27" s="4"/>
      <c r="B27" s="13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5"/>
      <c r="O27" s="4"/>
    </row>
    <row r="28" spans="1:15" x14ac:dyDescent="0.2">
      <c r="A28" s="4"/>
      <c r="B28" s="13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5"/>
      <c r="O28" s="4"/>
    </row>
    <row r="29" spans="1:15" x14ac:dyDescent="0.2">
      <c r="A29" s="4"/>
      <c r="B29" s="13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/>
      <c r="O29" s="4"/>
    </row>
    <row r="30" spans="1:15" x14ac:dyDescent="0.2">
      <c r="A30" s="4"/>
      <c r="B30" s="13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5"/>
      <c r="O30" s="4"/>
    </row>
    <row r="31" spans="1:15" x14ac:dyDescent="0.2">
      <c r="A31" s="4"/>
      <c r="B31" s="13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5"/>
      <c r="O31" s="4"/>
    </row>
    <row r="32" spans="1:15" x14ac:dyDescent="0.2">
      <c r="A32" s="4"/>
      <c r="B32" s="13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5"/>
      <c r="O32" s="4"/>
    </row>
    <row r="33" spans="1:15" x14ac:dyDescent="0.2">
      <c r="A33" s="4"/>
      <c r="B33" s="13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5"/>
      <c r="O33" s="4"/>
    </row>
    <row r="34" spans="1:15" x14ac:dyDescent="0.2">
      <c r="A34" s="4"/>
      <c r="B34" s="13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5"/>
      <c r="O34" s="4"/>
    </row>
    <row r="35" spans="1:15" x14ac:dyDescent="0.2">
      <c r="A35" s="4"/>
      <c r="B35" s="13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5"/>
      <c r="O35" s="4"/>
    </row>
    <row r="36" spans="1:15" x14ac:dyDescent="0.2">
      <c r="A36" s="4"/>
      <c r="B36" s="13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5"/>
      <c r="O36" s="4"/>
    </row>
    <row r="37" spans="1:15" x14ac:dyDescent="0.2">
      <c r="A37" s="4"/>
      <c r="B37" s="13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5"/>
      <c r="O37" s="4"/>
    </row>
    <row r="38" spans="1:15" x14ac:dyDescent="0.2">
      <c r="A38" s="4"/>
      <c r="B38" s="13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5"/>
      <c r="O38" s="4"/>
    </row>
    <row r="39" spans="1:15" x14ac:dyDescent="0.2">
      <c r="A39" s="4"/>
      <c r="B39" s="13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5"/>
      <c r="O39" s="4"/>
    </row>
    <row r="40" spans="1:15" x14ac:dyDescent="0.2">
      <c r="A40" s="4"/>
      <c r="B40" s="13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5"/>
      <c r="O40" s="4"/>
    </row>
    <row r="41" spans="1:15" x14ac:dyDescent="0.2">
      <c r="A41" s="4"/>
      <c r="B41" s="13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5"/>
      <c r="O41" s="4"/>
    </row>
    <row r="42" spans="1:15" x14ac:dyDescent="0.2">
      <c r="A42" s="4"/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5"/>
      <c r="O42" s="4"/>
    </row>
    <row r="43" spans="1:15" x14ac:dyDescent="0.2">
      <c r="A43" s="4"/>
      <c r="B43" s="13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5"/>
      <c r="O43" s="4"/>
    </row>
    <row r="44" spans="1:15" x14ac:dyDescent="0.2">
      <c r="A44" s="4"/>
      <c r="B44" s="13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5"/>
      <c r="O44" s="4"/>
    </row>
    <row r="45" spans="1:15" x14ac:dyDescent="0.2">
      <c r="A45" s="4"/>
      <c r="B45" s="13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5"/>
      <c r="O45" s="4"/>
    </row>
    <row r="46" spans="1:15" x14ac:dyDescent="0.2">
      <c r="A46" s="4"/>
      <c r="B46" s="13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5"/>
      <c r="O46" s="4"/>
    </row>
    <row r="47" spans="1:15" x14ac:dyDescent="0.2">
      <c r="A47" s="4"/>
      <c r="B47" s="13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5"/>
      <c r="O47" s="4"/>
    </row>
    <row r="48" spans="1:15" x14ac:dyDescent="0.2">
      <c r="A48" s="4"/>
      <c r="B48" s="13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5"/>
      <c r="O48" s="4"/>
    </row>
    <row r="49" spans="1:15" x14ac:dyDescent="0.2">
      <c r="A49" s="4"/>
      <c r="B49" s="13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5"/>
      <c r="O49" s="4"/>
    </row>
    <row r="50" spans="1:15" x14ac:dyDescent="0.2">
      <c r="A50" s="4"/>
      <c r="B50" s="13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5"/>
      <c r="O50" s="4"/>
    </row>
    <row r="51" spans="1:15" x14ac:dyDescent="0.2">
      <c r="A51" s="4"/>
      <c r="B51" s="13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5"/>
      <c r="O51" s="4"/>
    </row>
    <row r="52" spans="1:15" x14ac:dyDescent="0.2">
      <c r="A52" s="4"/>
      <c r="B52" s="13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5"/>
      <c r="O52" s="4"/>
    </row>
    <row r="53" spans="1:15" x14ac:dyDescent="0.2">
      <c r="A53" s="4"/>
      <c r="B53" s="13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5"/>
      <c r="O53" s="4"/>
    </row>
    <row r="54" spans="1:15" x14ac:dyDescent="0.2">
      <c r="A54" s="4"/>
      <c r="B54" s="13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5"/>
      <c r="O54" s="4"/>
    </row>
    <row r="55" spans="1:15" x14ac:dyDescent="0.2">
      <c r="A55" s="4"/>
      <c r="B55" s="13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5"/>
      <c r="O55" s="4"/>
    </row>
    <row r="56" spans="1:15" x14ac:dyDescent="0.2">
      <c r="A56" s="4"/>
      <c r="B56" s="13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5"/>
      <c r="O56" s="4"/>
    </row>
    <row r="57" spans="1:15" x14ac:dyDescent="0.2">
      <c r="A57" s="4"/>
      <c r="B57" s="13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5"/>
      <c r="O57" s="4"/>
    </row>
    <row r="58" spans="1:15" x14ac:dyDescent="0.2">
      <c r="A58" s="4"/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5"/>
      <c r="O58" s="4"/>
    </row>
    <row r="59" spans="1:15" x14ac:dyDescent="0.2">
      <c r="A59" s="4"/>
      <c r="B59" s="13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5"/>
      <c r="O59" s="4"/>
    </row>
    <row r="60" spans="1:15" x14ac:dyDescent="0.2">
      <c r="A60" s="4"/>
      <c r="B60" s="13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5"/>
      <c r="O60" s="4"/>
    </row>
    <row r="61" spans="1:15" x14ac:dyDescent="0.2">
      <c r="A61" s="4"/>
      <c r="B61" s="13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5"/>
      <c r="O61" s="4"/>
    </row>
    <row r="62" spans="1:15" x14ac:dyDescent="0.2">
      <c r="A62" s="4"/>
      <c r="B62" s="13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5"/>
      <c r="O62" s="4"/>
    </row>
    <row r="63" spans="1:15" x14ac:dyDescent="0.2">
      <c r="A63" s="4"/>
      <c r="B63" s="13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5"/>
      <c r="O63" s="4"/>
    </row>
    <row r="64" spans="1:15" x14ac:dyDescent="0.2">
      <c r="A64" s="4"/>
      <c r="B64" s="13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5"/>
      <c r="O64" s="4"/>
    </row>
    <row r="65" spans="1:15" x14ac:dyDescent="0.2">
      <c r="A65" s="4"/>
      <c r="B65" s="23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5"/>
      <c r="O65" s="4"/>
    </row>
    <row r="66" spans="1:15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</row>
  </sheetData>
  <pageMargins left="0.70866141732283472" right="0.70866141732283472" top="0.74803149606299213" bottom="0.74803149606299213" header="0.31496062992125984" footer="0.31496062992125984"/>
  <pageSetup paperSize="9" scale="67" orientation="portrait" r:id="rId1"/>
  <rowBreaks count="1" manualBreakCount="1">
    <brk id="5" max="16383" man="1"/>
  </rowBreaks>
  <colBreaks count="1" manualBreakCount="1">
    <brk id="1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5200F-797A-46D9-A7F3-52292F3F6F14}">
  <sheetPr>
    <tabColor rgb="FF0088CC"/>
    <pageSetUpPr fitToPage="1"/>
  </sheetPr>
  <dimension ref="A1:XFD239"/>
  <sheetViews>
    <sheetView tabSelected="1" zoomScale="60" zoomScaleNormal="60" workbookViewId="0">
      <selection activeCell="B1" sqref="B1"/>
    </sheetView>
  </sheetViews>
  <sheetFormatPr baseColWidth="10" defaultColWidth="8.83203125" defaultRowHeight="15" x14ac:dyDescent="0.2"/>
  <cols>
    <col min="1" max="1" width="3.1640625" style="4" customWidth="1"/>
    <col min="2" max="3" width="2.83203125" customWidth="1"/>
    <col min="4" max="4" width="7.33203125" customWidth="1"/>
    <col min="5" max="5" width="8.6640625" customWidth="1"/>
    <col min="6" max="6" width="11.5" customWidth="1"/>
    <col min="7" max="7" width="10.6640625" customWidth="1"/>
    <col min="8" max="8" width="5" customWidth="1"/>
    <col min="10" max="10" width="11.83203125" customWidth="1"/>
    <col min="11" max="11" width="11.1640625" customWidth="1"/>
    <col min="12" max="12" width="4.83203125" customWidth="1"/>
    <col min="13" max="13" width="8.83203125" customWidth="1"/>
    <col min="14" max="14" width="4.6640625" customWidth="1"/>
    <col min="15" max="15" width="12" customWidth="1"/>
    <col min="16" max="16" width="4.1640625" customWidth="1"/>
    <col min="21" max="21" width="3.5" customWidth="1"/>
    <col min="24" max="24" width="4.1640625" customWidth="1"/>
    <col min="29" max="29" width="4.33203125" customWidth="1"/>
    <col min="30" max="30" width="4.33203125" style="4" customWidth="1"/>
    <col min="31" max="56" width="9" style="4"/>
  </cols>
  <sheetData>
    <row r="1" spans="1:16384" s="4" customFormat="1" ht="19" x14ac:dyDescent="0.25">
      <c r="B1" s="26" t="s">
        <v>53</v>
      </c>
      <c r="E1" s="5"/>
      <c r="F1" s="5"/>
    </row>
    <row r="2" spans="1:16384" s="4" customFormat="1" ht="19" x14ac:dyDescent="0.25">
      <c r="B2" s="5"/>
      <c r="E2" s="5"/>
      <c r="F2" s="5"/>
    </row>
    <row r="3" spans="1:16384" s="4" customFormat="1" x14ac:dyDescent="0.2">
      <c r="A3" s="8"/>
      <c r="B3" s="8" t="s">
        <v>47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  <c r="XER3" s="8"/>
      <c r="XES3" s="8"/>
      <c r="XET3" s="8"/>
      <c r="XEU3" s="8"/>
      <c r="XEV3" s="8"/>
      <c r="XEW3" s="8"/>
      <c r="XEX3" s="8"/>
      <c r="XEY3" s="8"/>
      <c r="XEZ3" s="8"/>
      <c r="XFA3" s="8"/>
      <c r="XFB3" s="8"/>
      <c r="XFC3" s="8"/>
      <c r="XFD3" s="8"/>
    </row>
    <row r="4" spans="1:16384" s="4" customFormat="1" ht="20" thickBot="1" x14ac:dyDescent="0.3">
      <c r="A4" s="5"/>
      <c r="E4" s="5"/>
      <c r="F4" s="5"/>
    </row>
    <row r="5" spans="1:16384" x14ac:dyDescent="0.2">
      <c r="B5" s="76"/>
      <c r="C5" s="77"/>
      <c r="D5" s="78" t="s">
        <v>0</v>
      </c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77"/>
      <c r="AA5" s="77"/>
      <c r="AB5" s="77"/>
      <c r="AC5" s="79"/>
    </row>
    <row r="6" spans="1:16384" x14ac:dyDescent="0.2">
      <c r="B6" s="80"/>
      <c r="C6" s="31" t="s">
        <v>38</v>
      </c>
      <c r="D6" s="32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81"/>
    </row>
    <row r="7" spans="1:16384" x14ac:dyDescent="0.2">
      <c r="B7" s="80"/>
      <c r="C7" s="29" t="s">
        <v>52</v>
      </c>
      <c r="D7" s="32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81"/>
    </row>
    <row r="8" spans="1:16384" ht="16" thickBot="1" x14ac:dyDescent="0.25">
      <c r="B8" s="80"/>
      <c r="C8" s="27"/>
      <c r="D8" s="32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81"/>
    </row>
    <row r="9" spans="1:16384" ht="20" thickBot="1" x14ac:dyDescent="0.3">
      <c r="B9" s="80"/>
      <c r="C9" s="34" t="s">
        <v>13</v>
      </c>
      <c r="D9" s="35" t="s">
        <v>2</v>
      </c>
      <c r="E9" s="36"/>
      <c r="F9" s="36"/>
      <c r="G9" s="36"/>
      <c r="H9" s="36"/>
      <c r="I9" s="36"/>
      <c r="J9" s="37"/>
      <c r="K9" s="27"/>
      <c r="L9" s="27"/>
      <c r="M9" s="27"/>
      <c r="N9" s="34" t="s">
        <v>12</v>
      </c>
      <c r="O9" s="35" t="s">
        <v>7</v>
      </c>
      <c r="P9" s="36"/>
      <c r="Q9" s="38"/>
      <c r="R9" s="36"/>
      <c r="S9" s="36"/>
      <c r="T9" s="36"/>
      <c r="U9" s="36"/>
      <c r="V9" s="36"/>
      <c r="W9" s="36"/>
      <c r="X9" s="37"/>
      <c r="Y9" s="27"/>
      <c r="Z9" s="27"/>
      <c r="AA9" s="27"/>
      <c r="AB9" s="27"/>
      <c r="AC9" s="81"/>
    </row>
    <row r="10" spans="1:16384" ht="19" x14ac:dyDescent="0.25">
      <c r="B10" s="80"/>
      <c r="C10" s="39"/>
      <c r="D10" s="40"/>
      <c r="E10" s="27"/>
      <c r="F10" s="27"/>
      <c r="G10" s="27"/>
      <c r="H10" s="27"/>
      <c r="I10" s="27"/>
      <c r="J10" s="33"/>
      <c r="K10" s="27"/>
      <c r="L10" s="27"/>
      <c r="M10" s="27"/>
      <c r="N10" s="39"/>
      <c r="O10" s="40"/>
      <c r="P10" s="27"/>
      <c r="Q10" s="41"/>
      <c r="R10" s="27"/>
      <c r="S10" s="27"/>
      <c r="T10" s="27"/>
      <c r="U10" s="27"/>
      <c r="V10" s="27"/>
      <c r="W10" s="27"/>
      <c r="X10" s="33"/>
      <c r="Y10" s="27"/>
      <c r="Z10" s="27"/>
      <c r="AA10" s="27"/>
      <c r="AB10" s="27"/>
      <c r="AC10" s="81"/>
    </row>
    <row r="11" spans="1:16384" x14ac:dyDescent="0.2">
      <c r="B11" s="80"/>
      <c r="C11" s="30"/>
      <c r="D11" s="42" t="s">
        <v>20</v>
      </c>
      <c r="E11" s="27"/>
      <c r="F11" s="27"/>
      <c r="G11" s="27"/>
      <c r="H11" s="27"/>
      <c r="I11" s="27"/>
      <c r="J11" s="33"/>
      <c r="K11" s="27"/>
      <c r="L11" s="27"/>
      <c r="M11" s="27"/>
      <c r="N11" s="30"/>
      <c r="O11" s="42" t="s">
        <v>21</v>
      </c>
      <c r="P11" s="27"/>
      <c r="Q11" s="41"/>
      <c r="R11" s="41"/>
      <c r="S11" s="27"/>
      <c r="T11" s="27"/>
      <c r="U11" s="27"/>
      <c r="V11" s="27"/>
      <c r="W11" s="27"/>
      <c r="X11" s="33"/>
      <c r="Y11" s="27"/>
      <c r="Z11" s="27"/>
      <c r="AA11" s="27"/>
      <c r="AB11" s="27"/>
      <c r="AC11" s="81"/>
    </row>
    <row r="12" spans="1:16384" x14ac:dyDescent="0.2">
      <c r="B12" s="80"/>
      <c r="C12" s="30"/>
      <c r="D12" s="43"/>
      <c r="E12" s="27"/>
      <c r="F12" s="27"/>
      <c r="G12" s="27"/>
      <c r="H12" s="27"/>
      <c r="I12" s="27"/>
      <c r="J12" s="33"/>
      <c r="K12" s="27"/>
      <c r="L12" s="27"/>
      <c r="M12" s="27"/>
      <c r="N12" s="30"/>
      <c r="O12" s="42" t="s">
        <v>19</v>
      </c>
      <c r="P12" s="27"/>
      <c r="Q12" s="41"/>
      <c r="R12" s="41"/>
      <c r="S12" s="27"/>
      <c r="T12" s="27"/>
      <c r="U12" s="27"/>
      <c r="V12" s="27"/>
      <c r="W12" s="27"/>
      <c r="X12" s="33"/>
      <c r="Y12" s="27"/>
      <c r="Z12" s="27"/>
      <c r="AA12" s="27"/>
      <c r="AB12" s="27"/>
      <c r="AC12" s="81"/>
    </row>
    <row r="13" spans="1:16384" x14ac:dyDescent="0.2">
      <c r="B13" s="80"/>
      <c r="C13" s="30"/>
      <c r="D13" s="27" t="s">
        <v>39</v>
      </c>
      <c r="E13" s="27"/>
      <c r="F13" s="27"/>
      <c r="G13" s="27"/>
      <c r="H13" s="27"/>
      <c r="I13" s="3">
        <v>1.25</v>
      </c>
      <c r="J13" s="33"/>
      <c r="K13" s="27"/>
      <c r="L13" s="27"/>
      <c r="M13" s="27"/>
      <c r="N13" s="30"/>
      <c r="O13" s="41"/>
      <c r="P13" s="27"/>
      <c r="Q13" s="41"/>
      <c r="R13" s="41"/>
      <c r="S13" s="27"/>
      <c r="T13" s="27"/>
      <c r="U13" s="27"/>
      <c r="V13" s="27"/>
      <c r="W13" s="27"/>
      <c r="X13" s="33"/>
      <c r="Y13" s="27"/>
      <c r="Z13" s="27"/>
      <c r="AA13" s="27"/>
      <c r="AB13" s="27"/>
      <c r="AC13" s="81"/>
    </row>
    <row r="14" spans="1:16384" x14ac:dyDescent="0.2">
      <c r="B14" s="80"/>
      <c r="C14" s="30"/>
      <c r="D14" s="27" t="s">
        <v>1</v>
      </c>
      <c r="E14" s="27"/>
      <c r="F14" s="27"/>
      <c r="G14" s="27"/>
      <c r="H14" s="27"/>
      <c r="I14" s="1">
        <v>2020</v>
      </c>
      <c r="J14" s="33"/>
      <c r="K14" s="27"/>
      <c r="L14" s="27"/>
      <c r="M14" s="27"/>
      <c r="N14" s="30"/>
      <c r="O14" s="44" t="s">
        <v>4</v>
      </c>
      <c r="P14" s="27"/>
      <c r="Q14" s="41"/>
      <c r="R14" s="1"/>
      <c r="S14" s="27"/>
      <c r="T14" s="27" t="s">
        <v>9</v>
      </c>
      <c r="U14" s="27"/>
      <c r="V14" s="27"/>
      <c r="W14" s="1"/>
      <c r="X14" s="33"/>
      <c r="Y14" s="27"/>
      <c r="Z14" s="27"/>
      <c r="AA14" s="27"/>
      <c r="AB14" s="27"/>
      <c r="AC14" s="81"/>
    </row>
    <row r="15" spans="1:16384" x14ac:dyDescent="0.2">
      <c r="B15" s="80"/>
      <c r="C15" s="30"/>
      <c r="D15" s="28" t="s">
        <v>50</v>
      </c>
      <c r="E15" s="28"/>
      <c r="F15" s="28"/>
      <c r="G15" s="27"/>
      <c r="H15" s="27"/>
      <c r="I15" s="9" t="s">
        <v>51</v>
      </c>
      <c r="J15" s="33"/>
      <c r="K15" s="27"/>
      <c r="L15" s="27"/>
      <c r="M15" s="27"/>
      <c r="N15" s="30"/>
      <c r="O15" s="27" t="s">
        <v>8</v>
      </c>
      <c r="P15" s="27"/>
      <c r="Q15" s="41"/>
      <c r="R15" s="1"/>
      <c r="S15" s="27"/>
      <c r="T15" s="27" t="s">
        <v>8</v>
      </c>
      <c r="U15" s="27"/>
      <c r="V15" s="27"/>
      <c r="W15" s="1"/>
      <c r="X15" s="33"/>
      <c r="Y15" s="27"/>
      <c r="Z15" s="27"/>
      <c r="AA15" s="27"/>
      <c r="AB15" s="27"/>
      <c r="AC15" s="81"/>
    </row>
    <row r="16" spans="1:16384" ht="16" thickBot="1" x14ac:dyDescent="0.25">
      <c r="B16" s="80"/>
      <c r="C16" s="45"/>
      <c r="D16" s="46"/>
      <c r="E16" s="46"/>
      <c r="F16" s="46"/>
      <c r="G16" s="46"/>
      <c r="H16" s="46"/>
      <c r="I16" s="46"/>
      <c r="J16" s="47"/>
      <c r="K16" s="27"/>
      <c r="L16" s="27"/>
      <c r="M16" s="27"/>
      <c r="N16" s="30"/>
      <c r="O16" s="27"/>
      <c r="P16" s="27"/>
      <c r="Q16" s="41"/>
      <c r="R16" s="27"/>
      <c r="S16" s="27"/>
      <c r="T16" s="27"/>
      <c r="U16" s="27"/>
      <c r="V16" s="27"/>
      <c r="W16" s="27"/>
      <c r="X16" s="33"/>
      <c r="Y16" s="27"/>
      <c r="Z16" s="27"/>
      <c r="AA16" s="27"/>
      <c r="AB16" s="27"/>
      <c r="AC16" s="81"/>
    </row>
    <row r="17" spans="1:56" ht="16" thickBot="1" x14ac:dyDescent="0.25">
      <c r="B17" s="80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30"/>
      <c r="O17" s="27" t="s">
        <v>5</v>
      </c>
      <c r="P17" s="27"/>
      <c r="Q17" s="41"/>
      <c r="R17" s="1"/>
      <c r="S17" s="27"/>
      <c r="T17" s="27" t="s">
        <v>10</v>
      </c>
      <c r="U17" s="27"/>
      <c r="V17" s="27"/>
      <c r="W17" s="1"/>
      <c r="X17" s="33"/>
      <c r="Y17" s="27"/>
      <c r="Z17" s="27"/>
      <c r="AA17" s="27"/>
      <c r="AB17" s="27"/>
      <c r="AC17" s="81"/>
    </row>
    <row r="18" spans="1:56" ht="20" thickBot="1" x14ac:dyDescent="0.3">
      <c r="B18" s="80"/>
      <c r="C18" s="34" t="s">
        <v>14</v>
      </c>
      <c r="D18" s="35" t="s">
        <v>3</v>
      </c>
      <c r="E18" s="48"/>
      <c r="F18" s="48"/>
      <c r="G18" s="36"/>
      <c r="H18" s="36"/>
      <c r="I18" s="36"/>
      <c r="J18" s="37"/>
      <c r="K18" s="27"/>
      <c r="L18" s="27"/>
      <c r="M18" s="27"/>
      <c r="N18" s="30"/>
      <c r="O18" s="27" t="s">
        <v>8</v>
      </c>
      <c r="P18" s="27"/>
      <c r="Q18" s="41"/>
      <c r="R18" s="1"/>
      <c r="S18" s="27"/>
      <c r="T18" s="27" t="s">
        <v>8</v>
      </c>
      <c r="U18" s="27"/>
      <c r="V18" s="27"/>
      <c r="W18" s="1"/>
      <c r="X18" s="33"/>
      <c r="Y18" s="27"/>
      <c r="Z18" s="27"/>
      <c r="AA18" s="27"/>
      <c r="AB18" s="27"/>
      <c r="AC18" s="81"/>
    </row>
    <row r="19" spans="1:56" x14ac:dyDescent="0.2">
      <c r="B19" s="80"/>
      <c r="C19" s="30"/>
      <c r="D19" s="41" t="s">
        <v>0</v>
      </c>
      <c r="E19" s="27"/>
      <c r="F19" s="27"/>
      <c r="G19" s="27"/>
      <c r="H19" s="27" t="s">
        <v>0</v>
      </c>
      <c r="I19" s="27"/>
      <c r="J19" s="33"/>
      <c r="K19" s="27"/>
      <c r="L19" s="27"/>
      <c r="M19" s="27"/>
      <c r="N19" s="30"/>
      <c r="O19" s="27"/>
      <c r="P19" s="27"/>
      <c r="Q19" s="41"/>
      <c r="R19" s="27"/>
      <c r="S19" s="27"/>
      <c r="T19" s="27"/>
      <c r="U19" s="27"/>
      <c r="V19" s="27"/>
      <c r="W19" s="27"/>
      <c r="X19" s="33"/>
      <c r="Y19" s="27"/>
      <c r="Z19" s="27"/>
      <c r="AA19" s="27"/>
      <c r="AB19" s="27"/>
      <c r="AC19" s="81"/>
    </row>
    <row r="20" spans="1:56" x14ac:dyDescent="0.2">
      <c r="B20" s="80"/>
      <c r="C20" s="30"/>
      <c r="D20" s="49" t="s">
        <v>16</v>
      </c>
      <c r="E20" s="49"/>
      <c r="F20" s="49"/>
      <c r="G20" s="50"/>
      <c r="H20" s="51"/>
      <c r="I20" s="52">
        <v>2030</v>
      </c>
      <c r="J20" s="33"/>
      <c r="K20" s="27"/>
      <c r="L20" s="27"/>
      <c r="M20" s="27"/>
      <c r="N20" s="30"/>
      <c r="O20" s="27" t="s">
        <v>6</v>
      </c>
      <c r="P20" s="27"/>
      <c r="Q20" s="41"/>
      <c r="R20" s="1"/>
      <c r="S20" s="27"/>
      <c r="T20" s="27" t="s">
        <v>11</v>
      </c>
      <c r="U20" s="27"/>
      <c r="V20" s="27"/>
      <c r="W20" s="1"/>
      <c r="X20" s="33"/>
      <c r="Y20" s="27"/>
      <c r="Z20" s="27"/>
      <c r="AA20" s="27"/>
      <c r="AB20" s="27"/>
      <c r="AC20" s="81"/>
    </row>
    <row r="21" spans="1:56" x14ac:dyDescent="0.2">
      <c r="B21" s="80"/>
      <c r="C21" s="30"/>
      <c r="D21" s="49" t="s">
        <v>17</v>
      </c>
      <c r="E21" s="49"/>
      <c r="F21" s="49"/>
      <c r="G21" s="50"/>
      <c r="H21" s="51"/>
      <c r="I21" s="53">
        <v>0.25</v>
      </c>
      <c r="J21" s="33"/>
      <c r="K21" s="27"/>
      <c r="L21" s="27"/>
      <c r="M21" s="27"/>
      <c r="N21" s="30"/>
      <c r="O21" s="27" t="s">
        <v>8</v>
      </c>
      <c r="P21" s="27"/>
      <c r="Q21" s="41"/>
      <c r="R21" s="1"/>
      <c r="S21" s="27"/>
      <c r="T21" s="27" t="s">
        <v>8</v>
      </c>
      <c r="U21" s="27"/>
      <c r="V21" s="27"/>
      <c r="W21" s="1"/>
      <c r="X21" s="33"/>
      <c r="Y21" s="27"/>
      <c r="Z21" s="27"/>
      <c r="AA21" s="27"/>
      <c r="AB21" s="27"/>
      <c r="AC21" s="81"/>
    </row>
    <row r="22" spans="1:56" ht="16" thickBot="1" x14ac:dyDescent="0.25">
      <c r="B22" s="80"/>
      <c r="C22" s="30"/>
      <c r="D22" s="49" t="s">
        <v>15</v>
      </c>
      <c r="E22" s="49"/>
      <c r="F22" s="49"/>
      <c r="G22" s="49"/>
      <c r="H22" s="51"/>
      <c r="I22" s="54">
        <f>I21/(I20-I14)</f>
        <v>2.5000000000000001E-2</v>
      </c>
      <c r="J22" s="33"/>
      <c r="K22" s="27"/>
      <c r="L22" s="27"/>
      <c r="M22" s="27"/>
      <c r="N22" s="45"/>
      <c r="O22" s="46"/>
      <c r="P22" s="46"/>
      <c r="Q22" s="46"/>
      <c r="R22" s="46"/>
      <c r="S22" s="46"/>
      <c r="T22" s="46"/>
      <c r="U22" s="46"/>
      <c r="V22" s="46"/>
      <c r="W22" s="46"/>
      <c r="X22" s="47"/>
      <c r="Y22" s="27"/>
      <c r="Z22" s="27"/>
      <c r="AA22" s="27"/>
      <c r="AB22" s="27"/>
      <c r="AC22" s="81"/>
    </row>
    <row r="23" spans="1:56" x14ac:dyDescent="0.2">
      <c r="B23" s="80"/>
      <c r="C23" s="30"/>
      <c r="D23" s="49" t="s">
        <v>18</v>
      </c>
      <c r="E23" s="49"/>
      <c r="F23" s="49"/>
      <c r="G23" s="49"/>
      <c r="H23" s="51"/>
      <c r="I23" s="55">
        <f>I13*I22</f>
        <v>3.125E-2</v>
      </c>
      <c r="J23" s="33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81"/>
    </row>
    <row r="24" spans="1:56" ht="16" thickBot="1" x14ac:dyDescent="0.25">
      <c r="B24" s="80"/>
      <c r="C24" s="45"/>
      <c r="D24" s="56"/>
      <c r="E24" s="56"/>
      <c r="F24" s="56"/>
      <c r="G24" s="56"/>
      <c r="H24" s="57"/>
      <c r="I24" s="46"/>
      <c r="J24" s="4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81"/>
    </row>
    <row r="25" spans="1:56" ht="16" thickBot="1" x14ac:dyDescent="0.25">
      <c r="B25" s="80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81"/>
    </row>
    <row r="26" spans="1:56" ht="20" thickBot="1" x14ac:dyDescent="0.3">
      <c r="B26" s="80"/>
      <c r="C26" s="34" t="s">
        <v>36</v>
      </c>
      <c r="D26" s="35" t="s">
        <v>37</v>
      </c>
      <c r="E26" s="58"/>
      <c r="F26" s="58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81"/>
    </row>
    <row r="27" spans="1:56" ht="19" x14ac:dyDescent="0.25">
      <c r="B27" s="80"/>
      <c r="C27" s="39"/>
      <c r="D27" s="40"/>
      <c r="E27" s="49"/>
      <c r="F27" s="49"/>
      <c r="G27" s="27"/>
      <c r="H27" s="27"/>
      <c r="I27" s="27"/>
      <c r="J27" s="27"/>
      <c r="K27" s="27"/>
      <c r="L27" s="27"/>
      <c r="M27" s="27"/>
      <c r="N27" s="27"/>
      <c r="O27" s="27"/>
      <c r="P27" s="33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81"/>
    </row>
    <row r="28" spans="1:56" ht="19" x14ac:dyDescent="0.25">
      <c r="B28" s="80"/>
      <c r="C28" s="39"/>
      <c r="D28" s="42" t="s">
        <v>44</v>
      </c>
      <c r="E28" s="49"/>
      <c r="F28" s="49"/>
      <c r="G28" s="27"/>
      <c r="H28" s="27"/>
      <c r="I28" s="27"/>
      <c r="J28" s="27"/>
      <c r="K28" s="27"/>
      <c r="L28" s="27"/>
      <c r="M28" s="27"/>
      <c r="N28" s="27"/>
      <c r="O28" s="27"/>
      <c r="P28" s="33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81"/>
    </row>
    <row r="29" spans="1:56" s="2" customFormat="1" ht="69" x14ac:dyDescent="0.2">
      <c r="A29" s="6"/>
      <c r="B29" s="82"/>
      <c r="C29" s="59"/>
      <c r="D29" s="60"/>
      <c r="E29" s="61"/>
      <c r="F29" s="62" t="s">
        <v>33</v>
      </c>
      <c r="G29" s="63" t="s">
        <v>34</v>
      </c>
      <c r="H29" s="64"/>
      <c r="I29" s="63" t="s">
        <v>45</v>
      </c>
      <c r="J29" s="62" t="s">
        <v>43</v>
      </c>
      <c r="K29" s="63" t="s">
        <v>46</v>
      </c>
      <c r="L29" s="65"/>
      <c r="M29" s="65" t="s">
        <v>42</v>
      </c>
      <c r="N29" s="65"/>
      <c r="O29" s="66" t="s">
        <v>35</v>
      </c>
      <c r="P29" s="67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83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</row>
    <row r="30" spans="1:56" x14ac:dyDescent="0.2">
      <c r="B30" s="80"/>
      <c r="C30" s="30"/>
      <c r="D30" s="27"/>
      <c r="E30" s="68" t="s">
        <v>22</v>
      </c>
      <c r="F30" s="52">
        <f>I14</f>
        <v>2020</v>
      </c>
      <c r="G30" s="55">
        <f>I13</f>
        <v>1.25</v>
      </c>
      <c r="H30" s="64"/>
      <c r="I30" s="69">
        <f>G30</f>
        <v>1.25</v>
      </c>
      <c r="J30" s="70">
        <v>0</v>
      </c>
      <c r="K30" s="55">
        <f>I30+J30</f>
        <v>1.25</v>
      </c>
      <c r="L30" s="60"/>
      <c r="M30" s="71">
        <f>G30-K30</f>
        <v>0</v>
      </c>
      <c r="N30" s="60"/>
      <c r="O30" s="43"/>
      <c r="P30" s="33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81"/>
    </row>
    <row r="31" spans="1:56" x14ac:dyDescent="0.2">
      <c r="B31" s="80"/>
      <c r="C31" s="30"/>
      <c r="D31" s="27"/>
      <c r="E31" s="68" t="s">
        <v>32</v>
      </c>
      <c r="F31" s="52">
        <f>F30+1</f>
        <v>2021</v>
      </c>
      <c r="G31" s="55">
        <f t="shared" ref="G31:G40" si="0">G30-$I$23</f>
        <v>1.21875</v>
      </c>
      <c r="H31" s="64"/>
      <c r="I31" s="3">
        <v>1.03</v>
      </c>
      <c r="J31" s="7">
        <v>0.02</v>
      </c>
      <c r="K31" s="72">
        <f>I31+J31</f>
        <v>1.05</v>
      </c>
      <c r="L31" s="60"/>
      <c r="M31" s="73">
        <f t="shared" ref="M31:M34" si="1">G31-K31</f>
        <v>0.16874999999999996</v>
      </c>
      <c r="N31" s="60"/>
      <c r="O31" s="27"/>
      <c r="P31" s="33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81"/>
    </row>
    <row r="32" spans="1:56" x14ac:dyDescent="0.2">
      <c r="B32" s="80"/>
      <c r="C32" s="30"/>
      <c r="D32" s="27"/>
      <c r="E32" s="68" t="s">
        <v>23</v>
      </c>
      <c r="F32" s="52">
        <f t="shared" ref="F32:F40" si="2">F31+1</f>
        <v>2022</v>
      </c>
      <c r="G32" s="55">
        <f t="shared" si="0"/>
        <v>1.1875</v>
      </c>
      <c r="H32" s="64"/>
      <c r="I32" s="3">
        <v>1</v>
      </c>
      <c r="J32" s="7">
        <v>0.1</v>
      </c>
      <c r="K32" s="72">
        <f t="shared" ref="K32:K40" si="3">I32+J32</f>
        <v>1.1000000000000001</v>
      </c>
      <c r="L32" s="60"/>
      <c r="M32" s="73">
        <f t="shared" si="1"/>
        <v>8.7499999999999911E-2</v>
      </c>
      <c r="N32" s="60"/>
      <c r="O32" s="27"/>
      <c r="P32" s="33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81"/>
    </row>
    <row r="33" spans="2:29" x14ac:dyDescent="0.2">
      <c r="B33" s="80"/>
      <c r="C33" s="30"/>
      <c r="D33" s="27"/>
      <c r="E33" s="68" t="s">
        <v>24</v>
      </c>
      <c r="F33" s="52">
        <f t="shared" si="2"/>
        <v>2023</v>
      </c>
      <c r="G33" s="55">
        <f t="shared" si="0"/>
        <v>1.15625</v>
      </c>
      <c r="H33" s="64"/>
      <c r="I33" s="3">
        <v>1.1200000000000001</v>
      </c>
      <c r="J33" s="7">
        <v>0</v>
      </c>
      <c r="K33" s="72">
        <f t="shared" si="3"/>
        <v>1.1200000000000001</v>
      </c>
      <c r="L33" s="60"/>
      <c r="M33" s="73">
        <f t="shared" si="1"/>
        <v>3.6249999999999893E-2</v>
      </c>
      <c r="N33" s="60"/>
      <c r="O33" s="74">
        <f>(G31+G32+G33)-(K31+K32+K33)</f>
        <v>0.29249999999999954</v>
      </c>
      <c r="P33" s="33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81"/>
    </row>
    <row r="34" spans="2:29" x14ac:dyDescent="0.2">
      <c r="B34" s="80"/>
      <c r="C34" s="30"/>
      <c r="D34" s="27"/>
      <c r="E34" s="68" t="s">
        <v>25</v>
      </c>
      <c r="F34" s="52">
        <f t="shared" si="2"/>
        <v>2024</v>
      </c>
      <c r="G34" s="55">
        <f t="shared" si="0"/>
        <v>1.125</v>
      </c>
      <c r="H34" s="64"/>
      <c r="I34" s="3">
        <v>1.2</v>
      </c>
      <c r="J34" s="7">
        <v>5.0000000000000001E-3</v>
      </c>
      <c r="K34" s="72">
        <f>I34+J34</f>
        <v>1.2049999999999998</v>
      </c>
      <c r="L34" s="60"/>
      <c r="M34" s="73">
        <f t="shared" si="1"/>
        <v>-7.9999999999999849E-2</v>
      </c>
      <c r="N34" s="60"/>
      <c r="O34" s="27"/>
      <c r="P34" s="33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81"/>
    </row>
    <row r="35" spans="2:29" x14ac:dyDescent="0.2">
      <c r="B35" s="80"/>
      <c r="C35" s="30"/>
      <c r="D35" s="27"/>
      <c r="E35" s="68" t="s">
        <v>26</v>
      </c>
      <c r="F35" s="52">
        <f t="shared" si="2"/>
        <v>2025</v>
      </c>
      <c r="G35" s="55">
        <f t="shared" si="0"/>
        <v>1.09375</v>
      </c>
      <c r="H35" s="64"/>
      <c r="I35" s="3">
        <v>1.2</v>
      </c>
      <c r="J35" s="7">
        <v>0</v>
      </c>
      <c r="K35" s="72">
        <f>I35+J35</f>
        <v>1.2</v>
      </c>
      <c r="L35" s="60"/>
      <c r="M35" s="73">
        <f>G35-K35</f>
        <v>-0.10624999999999996</v>
      </c>
      <c r="N35" s="60"/>
      <c r="O35" s="27"/>
      <c r="P35" s="33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81"/>
    </row>
    <row r="36" spans="2:29" x14ac:dyDescent="0.2">
      <c r="B36" s="80"/>
      <c r="C36" s="30"/>
      <c r="D36" s="27"/>
      <c r="E36" s="68" t="s">
        <v>27</v>
      </c>
      <c r="F36" s="52">
        <f t="shared" si="2"/>
        <v>2026</v>
      </c>
      <c r="G36" s="55">
        <f t="shared" si="0"/>
        <v>1.0625</v>
      </c>
      <c r="H36" s="64"/>
      <c r="I36" s="3">
        <v>1</v>
      </c>
      <c r="J36" s="7">
        <v>0.06</v>
      </c>
      <c r="K36" s="72">
        <f t="shared" si="3"/>
        <v>1.06</v>
      </c>
      <c r="L36" s="60"/>
      <c r="M36" s="73">
        <f t="shared" ref="M36:M40" si="4">G36-K36</f>
        <v>2.4999999999999467E-3</v>
      </c>
      <c r="N36" s="60"/>
      <c r="O36" s="74">
        <f>(G34+G35+G36)-(K34+K35+K36)</f>
        <v>-0.18374999999999986</v>
      </c>
      <c r="P36" s="33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81"/>
    </row>
    <row r="37" spans="2:29" x14ac:dyDescent="0.2">
      <c r="B37" s="80"/>
      <c r="C37" s="30"/>
      <c r="D37" s="27"/>
      <c r="E37" s="68" t="s">
        <v>28</v>
      </c>
      <c r="F37" s="52">
        <f t="shared" si="2"/>
        <v>2027</v>
      </c>
      <c r="G37" s="55">
        <f t="shared" si="0"/>
        <v>1.03125</v>
      </c>
      <c r="H37" s="64"/>
      <c r="I37" s="3">
        <v>0.8</v>
      </c>
      <c r="J37" s="7">
        <v>0</v>
      </c>
      <c r="K37" s="72">
        <f t="shared" si="3"/>
        <v>0.8</v>
      </c>
      <c r="L37" s="60"/>
      <c r="M37" s="73">
        <f t="shared" si="4"/>
        <v>0.23124999999999996</v>
      </c>
      <c r="N37" s="60"/>
      <c r="O37" s="27"/>
      <c r="P37" s="33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81"/>
    </row>
    <row r="38" spans="2:29" x14ac:dyDescent="0.2">
      <c r="B38" s="80"/>
      <c r="C38" s="30"/>
      <c r="D38" s="27"/>
      <c r="E38" s="68" t="s">
        <v>29</v>
      </c>
      <c r="F38" s="52">
        <f t="shared" si="2"/>
        <v>2028</v>
      </c>
      <c r="G38" s="55">
        <f t="shared" si="0"/>
        <v>1</v>
      </c>
      <c r="H38" s="64"/>
      <c r="I38" s="3">
        <v>0.8</v>
      </c>
      <c r="J38" s="7">
        <v>0</v>
      </c>
      <c r="K38" s="72">
        <f t="shared" si="3"/>
        <v>0.8</v>
      </c>
      <c r="L38" s="60"/>
      <c r="M38" s="73">
        <f t="shared" si="4"/>
        <v>0.19999999999999996</v>
      </c>
      <c r="N38" s="60"/>
      <c r="O38" s="27"/>
      <c r="P38" s="33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81"/>
    </row>
    <row r="39" spans="2:29" x14ac:dyDescent="0.2">
      <c r="B39" s="80"/>
      <c r="C39" s="30"/>
      <c r="D39" s="27"/>
      <c r="E39" s="68" t="s">
        <v>30</v>
      </c>
      <c r="F39" s="52">
        <f t="shared" si="2"/>
        <v>2029</v>
      </c>
      <c r="G39" s="55">
        <f t="shared" si="0"/>
        <v>0.96875</v>
      </c>
      <c r="H39" s="64"/>
      <c r="I39" s="3">
        <v>0.8</v>
      </c>
      <c r="J39" s="7">
        <v>0</v>
      </c>
      <c r="K39" s="72">
        <f t="shared" si="3"/>
        <v>0.8</v>
      </c>
      <c r="L39" s="60"/>
      <c r="M39" s="73">
        <f t="shared" si="4"/>
        <v>0.16874999999999996</v>
      </c>
      <c r="N39" s="60"/>
      <c r="O39" s="74">
        <f>(G37+G38+G39)-(K37+K38+K39)</f>
        <v>0.59999999999999964</v>
      </c>
      <c r="P39" s="33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81"/>
    </row>
    <row r="40" spans="2:29" x14ac:dyDescent="0.2">
      <c r="B40" s="80"/>
      <c r="C40" s="30"/>
      <c r="D40" s="27"/>
      <c r="E40" s="68" t="s">
        <v>31</v>
      </c>
      <c r="F40" s="52">
        <f t="shared" si="2"/>
        <v>2030</v>
      </c>
      <c r="G40" s="55">
        <f t="shared" si="0"/>
        <v>0.9375</v>
      </c>
      <c r="H40" s="64"/>
      <c r="I40" s="3">
        <v>0.94</v>
      </c>
      <c r="J40" s="7">
        <v>0</v>
      </c>
      <c r="K40" s="72">
        <f t="shared" si="3"/>
        <v>0.94</v>
      </c>
      <c r="L40" s="60"/>
      <c r="M40" s="73">
        <f t="shared" si="4"/>
        <v>-2.4999999999999467E-3</v>
      </c>
      <c r="N40" s="60"/>
      <c r="O40" s="27"/>
      <c r="P40" s="33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81"/>
    </row>
    <row r="41" spans="2:29" ht="16" thickBot="1" x14ac:dyDescent="0.25">
      <c r="B41" s="80"/>
      <c r="C41" s="45"/>
      <c r="D41" s="46"/>
      <c r="E41" s="46"/>
      <c r="F41" s="46"/>
      <c r="G41" s="46"/>
      <c r="H41" s="46"/>
      <c r="I41" s="46"/>
      <c r="J41" s="75"/>
      <c r="K41" s="75"/>
      <c r="L41" s="75"/>
      <c r="M41" s="46"/>
      <c r="N41" s="75"/>
      <c r="O41" s="46"/>
      <c r="P41" s="4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81"/>
    </row>
    <row r="42" spans="2:29" ht="16" thickBot="1" x14ac:dyDescent="0.25">
      <c r="B42" s="84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6"/>
    </row>
    <row r="43" spans="2:29" s="4" customFormat="1" x14ac:dyDescent="0.2"/>
    <row r="44" spans="2:29" s="4" customFormat="1" x14ac:dyDescent="0.2"/>
    <row r="45" spans="2:29" s="4" customFormat="1" x14ac:dyDescent="0.2"/>
    <row r="46" spans="2:29" s="4" customFormat="1" x14ac:dyDescent="0.2"/>
    <row r="47" spans="2:29" s="4" customFormat="1" x14ac:dyDescent="0.2"/>
    <row r="48" spans="2:29" s="4" customFormat="1" x14ac:dyDescent="0.2"/>
    <row r="49" s="4" customFormat="1" x14ac:dyDescent="0.2"/>
    <row r="50" s="4" customFormat="1" x14ac:dyDescent="0.2"/>
    <row r="51" s="4" customFormat="1" x14ac:dyDescent="0.2"/>
    <row r="52" s="4" customFormat="1" x14ac:dyDescent="0.2"/>
    <row r="53" s="4" customFormat="1" x14ac:dyDescent="0.2"/>
    <row r="54" s="4" customFormat="1" x14ac:dyDescent="0.2"/>
    <row r="55" s="4" customFormat="1" x14ac:dyDescent="0.2"/>
    <row r="56" s="4" customFormat="1" x14ac:dyDescent="0.2"/>
    <row r="57" s="4" customFormat="1" x14ac:dyDescent="0.2"/>
    <row r="58" s="4" customFormat="1" x14ac:dyDescent="0.2"/>
    <row r="59" s="4" customFormat="1" x14ac:dyDescent="0.2"/>
    <row r="60" s="4" customFormat="1" x14ac:dyDescent="0.2"/>
    <row r="61" s="4" customFormat="1" x14ac:dyDescent="0.2"/>
    <row r="62" s="4" customFormat="1" x14ac:dyDescent="0.2"/>
    <row r="63" s="4" customFormat="1" x14ac:dyDescent="0.2"/>
    <row r="64" s="4" customFormat="1" x14ac:dyDescent="0.2"/>
    <row r="65" s="4" customFormat="1" x14ac:dyDescent="0.2"/>
    <row r="66" s="4" customFormat="1" x14ac:dyDescent="0.2"/>
    <row r="67" s="4" customFormat="1" x14ac:dyDescent="0.2"/>
    <row r="68" s="4" customFormat="1" x14ac:dyDescent="0.2"/>
    <row r="69" s="4" customFormat="1" x14ac:dyDescent="0.2"/>
    <row r="70" s="4" customFormat="1" x14ac:dyDescent="0.2"/>
    <row r="71" s="4" customFormat="1" x14ac:dyDescent="0.2"/>
    <row r="72" s="4" customFormat="1" x14ac:dyDescent="0.2"/>
    <row r="73" s="4" customFormat="1" x14ac:dyDescent="0.2"/>
    <row r="74" s="4" customFormat="1" x14ac:dyDescent="0.2"/>
    <row r="75" s="4" customFormat="1" x14ac:dyDescent="0.2"/>
    <row r="76" s="4" customFormat="1" x14ac:dyDescent="0.2"/>
    <row r="77" s="4" customFormat="1" x14ac:dyDescent="0.2"/>
    <row r="78" s="4" customFormat="1" x14ac:dyDescent="0.2"/>
    <row r="79" s="4" customFormat="1" x14ac:dyDescent="0.2"/>
    <row r="80" s="4" customFormat="1" x14ac:dyDescent="0.2"/>
    <row r="81" s="4" customFormat="1" x14ac:dyDescent="0.2"/>
    <row r="82" s="4" customFormat="1" x14ac:dyDescent="0.2"/>
    <row r="83" s="4" customFormat="1" x14ac:dyDescent="0.2"/>
    <row r="84" s="4" customFormat="1" x14ac:dyDescent="0.2"/>
    <row r="85" s="4" customFormat="1" x14ac:dyDescent="0.2"/>
    <row r="86" s="4" customFormat="1" x14ac:dyDescent="0.2"/>
    <row r="87" s="4" customFormat="1" x14ac:dyDescent="0.2"/>
    <row r="88" s="4" customFormat="1" x14ac:dyDescent="0.2"/>
    <row r="89" s="4" customFormat="1" x14ac:dyDescent="0.2"/>
    <row r="90" s="4" customFormat="1" x14ac:dyDescent="0.2"/>
    <row r="91" s="4" customFormat="1" x14ac:dyDescent="0.2"/>
    <row r="92" s="4" customFormat="1" x14ac:dyDescent="0.2"/>
    <row r="93" s="4" customFormat="1" x14ac:dyDescent="0.2"/>
    <row r="94" s="4" customFormat="1" x14ac:dyDescent="0.2"/>
    <row r="95" s="4" customFormat="1" x14ac:dyDescent="0.2"/>
    <row r="96" s="4" customFormat="1" x14ac:dyDescent="0.2"/>
    <row r="97" s="4" customFormat="1" x14ac:dyDescent="0.2"/>
    <row r="98" s="4" customFormat="1" x14ac:dyDescent="0.2"/>
    <row r="99" s="4" customFormat="1" x14ac:dyDescent="0.2"/>
    <row r="100" s="4" customFormat="1" x14ac:dyDescent="0.2"/>
    <row r="101" s="4" customFormat="1" x14ac:dyDescent="0.2"/>
    <row r="102" s="4" customFormat="1" x14ac:dyDescent="0.2"/>
    <row r="103" s="4" customFormat="1" x14ac:dyDescent="0.2"/>
    <row r="104" s="4" customFormat="1" x14ac:dyDescent="0.2"/>
    <row r="105" s="4" customFormat="1" x14ac:dyDescent="0.2"/>
    <row r="106" s="4" customFormat="1" x14ac:dyDescent="0.2"/>
    <row r="107" s="4" customFormat="1" x14ac:dyDescent="0.2"/>
    <row r="108" s="4" customFormat="1" x14ac:dyDescent="0.2"/>
    <row r="109" s="4" customFormat="1" x14ac:dyDescent="0.2"/>
    <row r="110" s="4" customFormat="1" x14ac:dyDescent="0.2"/>
    <row r="111" s="4" customFormat="1" x14ac:dyDescent="0.2"/>
    <row r="112" s="4" customFormat="1" x14ac:dyDescent="0.2"/>
    <row r="113" s="4" customFormat="1" x14ac:dyDescent="0.2"/>
    <row r="114" s="4" customFormat="1" x14ac:dyDescent="0.2"/>
    <row r="115" s="4" customFormat="1" x14ac:dyDescent="0.2"/>
    <row r="116" s="4" customFormat="1" x14ac:dyDescent="0.2"/>
    <row r="117" s="4" customFormat="1" x14ac:dyDescent="0.2"/>
    <row r="118" s="4" customFormat="1" x14ac:dyDescent="0.2"/>
    <row r="119" s="4" customFormat="1" x14ac:dyDescent="0.2"/>
    <row r="120" s="4" customFormat="1" x14ac:dyDescent="0.2"/>
    <row r="121" s="4" customFormat="1" x14ac:dyDescent="0.2"/>
    <row r="122" s="4" customFormat="1" x14ac:dyDescent="0.2"/>
    <row r="123" s="4" customFormat="1" x14ac:dyDescent="0.2"/>
    <row r="124" s="4" customFormat="1" x14ac:dyDescent="0.2"/>
    <row r="125" s="4" customFormat="1" x14ac:dyDescent="0.2"/>
    <row r="126" s="4" customFormat="1" x14ac:dyDescent="0.2"/>
    <row r="127" s="4" customFormat="1" x14ac:dyDescent="0.2"/>
    <row r="128" s="4" customFormat="1" x14ac:dyDescent="0.2"/>
    <row r="129" s="4" customFormat="1" x14ac:dyDescent="0.2"/>
    <row r="130" s="4" customFormat="1" x14ac:dyDescent="0.2"/>
    <row r="131" s="4" customFormat="1" x14ac:dyDescent="0.2"/>
    <row r="132" s="4" customFormat="1" x14ac:dyDescent="0.2"/>
    <row r="133" s="4" customFormat="1" x14ac:dyDescent="0.2"/>
    <row r="134" s="4" customFormat="1" x14ac:dyDescent="0.2"/>
    <row r="135" s="4" customFormat="1" x14ac:dyDescent="0.2"/>
    <row r="136" s="4" customFormat="1" x14ac:dyDescent="0.2"/>
    <row r="137" s="4" customFormat="1" x14ac:dyDescent="0.2"/>
    <row r="138" s="4" customFormat="1" x14ac:dyDescent="0.2"/>
    <row r="139" s="4" customFormat="1" x14ac:dyDescent="0.2"/>
    <row r="140" s="4" customFormat="1" x14ac:dyDescent="0.2"/>
    <row r="141" s="4" customFormat="1" x14ac:dyDescent="0.2"/>
    <row r="142" s="4" customFormat="1" x14ac:dyDescent="0.2"/>
    <row r="143" s="4" customFormat="1" x14ac:dyDescent="0.2"/>
    <row r="144" s="4" customFormat="1" x14ac:dyDescent="0.2"/>
    <row r="145" s="4" customFormat="1" x14ac:dyDescent="0.2"/>
    <row r="146" s="4" customFormat="1" x14ac:dyDescent="0.2"/>
    <row r="147" s="4" customFormat="1" x14ac:dyDescent="0.2"/>
    <row r="148" s="4" customFormat="1" x14ac:dyDescent="0.2"/>
    <row r="149" s="4" customFormat="1" x14ac:dyDescent="0.2"/>
    <row r="150" s="4" customFormat="1" x14ac:dyDescent="0.2"/>
    <row r="151" s="4" customFormat="1" x14ac:dyDescent="0.2"/>
    <row r="152" s="4" customFormat="1" x14ac:dyDescent="0.2"/>
    <row r="153" s="4" customFormat="1" x14ac:dyDescent="0.2"/>
    <row r="154" s="4" customFormat="1" x14ac:dyDescent="0.2"/>
    <row r="155" s="4" customFormat="1" x14ac:dyDescent="0.2"/>
    <row r="156" s="4" customFormat="1" x14ac:dyDescent="0.2"/>
    <row r="157" s="4" customFormat="1" x14ac:dyDescent="0.2"/>
    <row r="158" s="4" customFormat="1" x14ac:dyDescent="0.2"/>
    <row r="159" s="4" customFormat="1" x14ac:dyDescent="0.2"/>
    <row r="160" s="4" customFormat="1" x14ac:dyDescent="0.2"/>
    <row r="161" s="4" customFormat="1" x14ac:dyDescent="0.2"/>
    <row r="162" s="4" customFormat="1" x14ac:dyDescent="0.2"/>
    <row r="163" s="4" customFormat="1" x14ac:dyDescent="0.2"/>
    <row r="164" s="4" customFormat="1" x14ac:dyDescent="0.2"/>
    <row r="165" s="4" customFormat="1" x14ac:dyDescent="0.2"/>
    <row r="166" s="4" customFormat="1" x14ac:dyDescent="0.2"/>
    <row r="167" s="4" customFormat="1" x14ac:dyDescent="0.2"/>
    <row r="168" s="4" customFormat="1" x14ac:dyDescent="0.2"/>
    <row r="169" s="4" customFormat="1" x14ac:dyDescent="0.2"/>
    <row r="170" s="4" customFormat="1" x14ac:dyDescent="0.2"/>
    <row r="171" s="4" customFormat="1" x14ac:dyDescent="0.2"/>
    <row r="172" s="4" customFormat="1" x14ac:dyDescent="0.2"/>
    <row r="173" s="4" customFormat="1" x14ac:dyDescent="0.2"/>
    <row r="174" s="4" customFormat="1" x14ac:dyDescent="0.2"/>
    <row r="175" s="4" customFormat="1" x14ac:dyDescent="0.2"/>
    <row r="176" s="4" customFormat="1" x14ac:dyDescent="0.2"/>
    <row r="177" s="4" customFormat="1" x14ac:dyDescent="0.2"/>
    <row r="178" s="4" customFormat="1" x14ac:dyDescent="0.2"/>
    <row r="179" s="4" customFormat="1" x14ac:dyDescent="0.2"/>
    <row r="180" s="4" customFormat="1" x14ac:dyDescent="0.2"/>
    <row r="181" s="4" customFormat="1" x14ac:dyDescent="0.2"/>
    <row r="182" s="4" customFormat="1" x14ac:dyDescent="0.2"/>
    <row r="183" s="4" customFormat="1" x14ac:dyDescent="0.2"/>
    <row r="184" s="4" customFormat="1" x14ac:dyDescent="0.2"/>
    <row r="185" s="4" customFormat="1" x14ac:dyDescent="0.2"/>
    <row r="186" s="4" customFormat="1" x14ac:dyDescent="0.2"/>
    <row r="187" s="4" customFormat="1" x14ac:dyDescent="0.2"/>
    <row r="188" s="4" customFormat="1" x14ac:dyDescent="0.2"/>
    <row r="189" s="4" customFormat="1" x14ac:dyDescent="0.2"/>
    <row r="190" s="4" customFormat="1" x14ac:dyDescent="0.2"/>
    <row r="191" s="4" customFormat="1" x14ac:dyDescent="0.2"/>
    <row r="192" s="4" customFormat="1" x14ac:dyDescent="0.2"/>
    <row r="193" s="4" customFormat="1" x14ac:dyDescent="0.2"/>
    <row r="194" s="4" customFormat="1" x14ac:dyDescent="0.2"/>
    <row r="195" s="4" customFormat="1" x14ac:dyDescent="0.2"/>
    <row r="196" s="4" customFormat="1" x14ac:dyDescent="0.2"/>
    <row r="197" s="4" customFormat="1" x14ac:dyDescent="0.2"/>
    <row r="198" s="4" customFormat="1" x14ac:dyDescent="0.2"/>
    <row r="199" s="4" customFormat="1" x14ac:dyDescent="0.2"/>
    <row r="200" s="4" customFormat="1" x14ac:dyDescent="0.2"/>
    <row r="201" s="4" customFormat="1" x14ac:dyDescent="0.2"/>
    <row r="202" s="4" customFormat="1" x14ac:dyDescent="0.2"/>
    <row r="203" s="4" customFormat="1" x14ac:dyDescent="0.2"/>
    <row r="204" s="4" customFormat="1" x14ac:dyDescent="0.2"/>
    <row r="205" s="4" customFormat="1" x14ac:dyDescent="0.2"/>
    <row r="206" s="4" customFormat="1" x14ac:dyDescent="0.2"/>
    <row r="207" s="4" customFormat="1" x14ac:dyDescent="0.2"/>
    <row r="208" s="4" customFormat="1" x14ac:dyDescent="0.2"/>
    <row r="209" s="4" customFormat="1" x14ac:dyDescent="0.2"/>
    <row r="210" s="4" customFormat="1" x14ac:dyDescent="0.2"/>
    <row r="211" s="4" customFormat="1" x14ac:dyDescent="0.2"/>
    <row r="212" s="4" customFormat="1" x14ac:dyDescent="0.2"/>
    <row r="213" s="4" customFormat="1" x14ac:dyDescent="0.2"/>
    <row r="214" s="4" customFormat="1" x14ac:dyDescent="0.2"/>
    <row r="215" s="4" customFormat="1" x14ac:dyDescent="0.2"/>
    <row r="216" s="4" customFormat="1" x14ac:dyDescent="0.2"/>
    <row r="217" s="4" customFormat="1" x14ac:dyDescent="0.2"/>
    <row r="218" s="4" customFormat="1" x14ac:dyDescent="0.2"/>
    <row r="219" s="4" customFormat="1" x14ac:dyDescent="0.2"/>
    <row r="220" s="4" customFormat="1" x14ac:dyDescent="0.2"/>
    <row r="221" s="4" customFormat="1" x14ac:dyDescent="0.2"/>
    <row r="222" s="4" customFormat="1" x14ac:dyDescent="0.2"/>
    <row r="223" s="4" customFormat="1" x14ac:dyDescent="0.2"/>
    <row r="224" s="4" customFormat="1" x14ac:dyDescent="0.2"/>
    <row r="225" s="4" customFormat="1" x14ac:dyDescent="0.2"/>
    <row r="226" s="4" customFormat="1" x14ac:dyDescent="0.2"/>
    <row r="227" s="4" customFormat="1" x14ac:dyDescent="0.2"/>
    <row r="228" s="4" customFormat="1" x14ac:dyDescent="0.2"/>
    <row r="229" s="4" customFormat="1" x14ac:dyDescent="0.2"/>
    <row r="230" s="4" customFormat="1" x14ac:dyDescent="0.2"/>
    <row r="231" s="4" customFormat="1" x14ac:dyDescent="0.2"/>
    <row r="232" s="4" customFormat="1" x14ac:dyDescent="0.2"/>
    <row r="233" s="4" customFormat="1" x14ac:dyDescent="0.2"/>
    <row r="234" s="4" customFormat="1" x14ac:dyDescent="0.2"/>
    <row r="235" s="4" customFormat="1" x14ac:dyDescent="0.2"/>
    <row r="236" s="4" customFormat="1" x14ac:dyDescent="0.2"/>
    <row r="237" s="4" customFormat="1" x14ac:dyDescent="0.2"/>
    <row r="238" s="4" customFormat="1" x14ac:dyDescent="0.2"/>
    <row r="239" s="4" customFormat="1" x14ac:dyDescent="0.2"/>
  </sheetData>
  <conditionalFormatting sqref="M30:M40">
    <cfRule type="cellIs" dxfId="3" priority="4" operator="greaterThan">
      <formula>0.001</formula>
    </cfRule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O33 O36 O39">
    <cfRule type="cellIs" dxfId="2" priority="1" operator="lessThan">
      <formula>0</formula>
    </cfRule>
    <cfRule type="cellIs" dxfId="1" priority="2" operator="lessThan">
      <formula>0</formula>
    </cfRule>
    <cfRule type="cellIs" dxfId="0" priority="3" operator="greater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10E1F-F550-0943-A67E-DEF383B24945}">
  <sheetPr>
    <tabColor rgb="FF0088CC"/>
  </sheetPr>
  <dimension ref="A1"/>
  <sheetViews>
    <sheetView workbookViewId="0">
      <selection activeCell="E56" sqref="E56"/>
    </sheetView>
  </sheetViews>
  <sheetFormatPr baseColWidth="10" defaultRowHeight="15" x14ac:dyDescent="0.2"/>
  <sheetData/>
  <pageMargins left="0.7" right="0.7" top="0.75" bottom="0.75" header="0.3" footer="0.3"/>
  <pageSetup paperSize="9"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3FC48-12F5-A24B-AE31-337DB05835CB}">
  <sheetPr>
    <tabColor rgb="FF0088CC"/>
  </sheetPr>
  <dimension ref="A1"/>
  <sheetViews>
    <sheetView workbookViewId="0">
      <selection activeCell="E56" sqref="E56"/>
    </sheetView>
  </sheetViews>
  <sheetFormatPr baseColWidth="10" defaultRowHeight="15" x14ac:dyDescent="0.2"/>
  <sheetData/>
  <pageMargins left="0.7" right="0.7" top="0.75" bottom="0.75" header="0.3" footer="0.3"/>
  <pageSetup paperSize="9"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50A0B-DFAC-0448-A1F9-D34558D05082}">
  <sheetPr>
    <tabColor rgb="FF0088CC"/>
  </sheetPr>
  <dimension ref="A1"/>
  <sheetViews>
    <sheetView workbookViewId="0">
      <selection activeCell="E56" sqref="E56"/>
    </sheetView>
  </sheetViews>
  <sheetFormatPr baseColWidth="10" defaultRowHeight="15" x14ac:dyDescent="0.2"/>
  <sheetData/>
  <pageMargins left="0.7" right="0.7" top="0.75" bottom="0.75" header="0.3" footer="0.3"/>
  <pageSetup paperSize="9"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77D1D-8D19-C04E-A30A-E24407D8E5AB}">
  <sheetPr>
    <tabColor rgb="FF0088CC"/>
  </sheetPr>
  <dimension ref="A1"/>
  <sheetViews>
    <sheetView workbookViewId="0">
      <selection activeCell="E56" sqref="E56"/>
    </sheetView>
  </sheetViews>
  <sheetFormatPr baseColWidth="10" defaultRowHeight="15" x14ac:dyDescent="0.2"/>
  <sheetData/>
  <pageMargins left="0.7" right="0.7" top="0.75" bottom="0.75" header="0.3" footer="0.3"/>
  <pageSetup paperSize="9" orientation="portrait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D257-C8B4-B342-9377-7F9C2CA38928}">
  <sheetPr>
    <tabColor rgb="FF0088CC"/>
  </sheetPr>
  <dimension ref="A1"/>
  <sheetViews>
    <sheetView workbookViewId="0">
      <selection activeCell="E56" sqref="E56"/>
    </sheetView>
  </sheetViews>
  <sheetFormatPr baseColWidth="10" defaultRowHeight="15" x14ac:dyDescent="0.2"/>
  <sheetData/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AF83C-7A03-C440-B0BB-BFF3B8FF4391}">
  <sheetPr>
    <tabColor rgb="FF0088CC"/>
  </sheetPr>
  <dimension ref="A1"/>
  <sheetViews>
    <sheetView workbookViewId="0">
      <selection activeCell="E56" sqref="E56"/>
    </sheetView>
  </sheetViews>
  <sheetFormatPr baseColWidth="10" defaultRowHeight="15" x14ac:dyDescent="0.2"/>
  <sheetData/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Werkbladen</vt:lpstr>
      </vt:variant>
      <vt:variant>
        <vt:i4>8</vt:i4>
      </vt:variant>
      <vt:variant>
        <vt:lpstr>Benoemde bereiken</vt:lpstr>
      </vt:variant>
      <vt:variant>
        <vt:i4>2</vt:i4>
      </vt:variant>
    </vt:vector>
  </HeadingPairs>
  <TitlesOfParts>
    <vt:vector size="10" baseType="lpstr">
      <vt:lpstr>Frontpage</vt:lpstr>
      <vt:lpstr>6b. Reduction Calc. Tool - PROD</vt:lpstr>
      <vt:lpstr>Blad1</vt:lpstr>
      <vt:lpstr>Blad2</vt:lpstr>
      <vt:lpstr>Blad3</vt:lpstr>
      <vt:lpstr>Blad4</vt:lpstr>
      <vt:lpstr>Blad5</vt:lpstr>
      <vt:lpstr>Blad6</vt:lpstr>
      <vt:lpstr>'6b. Reduction Calc. Tool - PROD'!Afdrukbereik</vt:lpstr>
      <vt:lpstr>Frontpage!Afdrukbereik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Ellen Brouwer</dc:creator>
  <cp:lastModifiedBy>Kim Verweij</cp:lastModifiedBy>
  <cp:lastPrinted>2020-08-19T12:50:21Z</cp:lastPrinted>
  <dcterms:created xsi:type="dcterms:W3CDTF">2019-12-06T13:45:49Z</dcterms:created>
  <dcterms:modified xsi:type="dcterms:W3CDTF">2020-08-26T12:49:34Z</dcterms:modified>
</cp:coreProperties>
</file>